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42" documentId="120_S{2AC9BD13-BADA-5192-A53E-5A8FF88502F6}" xr6:coauthVersionLast="47" xr6:coauthVersionMax="47" xr10:uidLastSave="{D77F11B0-BADB-4C1D-AA93-E4FA58D2817E}"/>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<sst xmlns="http://schemas.openxmlformats.org/spreadsheetml/2006/main" count="180288" uniqueCount="39129">
  <si>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</si>
  <si>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</si>
  <si>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</si>
  <si>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</si>
  <si>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</si>
  <si>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</si>
  <si>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</si>
  <si>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</si>
  <si>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</si>
  <si>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</si>
  <si>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</si>
  <si>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</si>
  <si>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</si>
  <si>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</si>
  <si>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</si>
  <si>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</si>
  <si>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</si>
  <si>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</si>
  <si>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</si>
  <si>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</si>
  <si>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</si>
  <si>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</si>
  <si>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</si>
  <si>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</si>
  <si>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</si>
  <si>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</si>
  <si>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</si>
  <si>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</si>
  <si>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</si>
  <si>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</si>
  <si>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</si>
  <si>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</si>
  <si>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</si>
  <si>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</si>
  <si>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</si>
  <si>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</si>
  <si>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</si>
  <si>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</si>
  <si>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</si>
  <si>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</si>
  <si>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</si>
  <si>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</si>
  <si>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</si>
  <si>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</si>
  <si>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</si>
  <si>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</si>
  <si>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</si>
  <si>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</si>
  <si>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</si>
  <si>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</si>
  <si>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</si>
  <si>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</si>
  <si>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</si>
  <si>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</si>
  <si>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</si>
  <si>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</si>
  <si>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</si>
  <si>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</si>
  <si>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</si>
  <si>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</si>
  <si>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</si>
  <si>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</si>
  <si>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</si>
  <si>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</si>
  <si>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</si>
  <si>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</si>
  <si>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</si>
  <si>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</si>
  <si>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</si>
  <si>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</si>
  <si>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</si>
  <si>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</si>
  <si>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</si>
  <si>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</si>
  <si>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</si>
  <si>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</si>
  <si>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</si>
  <si>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</si>
  <si>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</si>
  <si>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</si>
  <si>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</si>
  <si>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</si>
  <si>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</si>
  <si>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</si>
  <si>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</si>
  <si>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</si>
  <si>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</si>
  <si>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</si>
  <si>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</si>
  <si>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</si>
  <si>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</si>
  <si>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</si>
  <si>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</si>
  <si>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</si>
  <si>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</si>
  <si>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</si>
  <si>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</si>
  <si>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</si>
  <si>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</si>
  <si>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</si>
  <si>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</si>
  <si>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</si>
  <si>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</si>
  <si>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</si>
  <si>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</si>
  <si>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</si>
  <si>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</si>
  <si>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</si>
  <si>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</si>
  <si>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</si>
  <si>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</si>
  <si>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</si>
  <si>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</si>
  <si>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</si>
  <si>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</si>
  <si>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</si>
  <si>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</si>
  <si>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</si>
  <si>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</si>
  <si>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</si>
  <si>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</si>
  <si>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</si>
  <si>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</si>
  <si>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</si>
  <si>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</si>
  <si>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</si>
  <si>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</si>
  <si>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</si>
  <si>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</si>
  <si>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</si>
  <si>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</si>
  <si>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</si>
  <si>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</si>
  <si>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</si>
  <si>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</si>
  <si>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</si>
  <si>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</si>
  <si>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</si>
  <si>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</si>
  <si>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</si>
  <si>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</si>
  <si>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</si>
  <si>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</si>
  <si>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</si>
  <si>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</si>
  <si>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</si>
  <si>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</si>
  <si>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</si>
  <si>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</si>
  <si>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</si>
  <si>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</si>
  <si>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</si>
  <si>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</si>
  <si>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</si>
  <si>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</si>
  <si>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</si>
  <si>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</si>
  <si>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</si>
  <si>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</si>
  <si>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</si>
  <si>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</si>
  <si>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</si>
  <si>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</si>
  <si>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</si>
  <si>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</si>
  <si>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</si>
  <si>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</si>
  <si>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</si>
  <si>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</si>
  <si>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</si>
  <si>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</si>
  <si>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</si>
  <si>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</si>
  <si>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</si>
  <si>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</si>
  <si>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</si>
  <si>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</si>
  <si>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</si>
  <si>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</si>
  <si>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</si>
  <si>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</si>
  <si>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</si>
  <si>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</si>
  <si>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</si>
  <si>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</si>
  <si>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</si>
  <si>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</si>
  <si>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</si>
  <si>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</si>
  <si>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</si>
  <si>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</si>
  <si>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</si>
  <si>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</si>
  <si>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</si>
  <si>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</si>
  <si>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</si>
  <si>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</si>
  <si>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</si>
  <si>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</si>
  <si>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</si>
  <si>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</si>
  <si>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</si>
  <si>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</si>
  <si>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</si>
  <si>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</si>
  <si>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</si>
  <si>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</si>
  <si>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</si>
  <si>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</si>
  <si>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</si>
  <si>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</si>
  <si>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</si>
  <si>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</si>
  <si>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</si>
  <si>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</si>
  <si>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</si>
  <si>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</si>
  <si>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</si>
  <si>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</si>
  <si>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</si>
  <si>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</si>
  <si>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</si>
  <si>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</si>
  <si>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</si>
  <si>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</si>
  <si>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</si>
  <si>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</si>
  <si>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</si>
  <si>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</si>
  <si>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</si>
  <si>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</si>
  <si>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</si>
  <si>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</si>
  <si>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</si>
  <si>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</si>
  <si>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</si>
  <si>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</si>
  <si>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</si>
  <si>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</si>
  <si>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</si>
  <si>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</si>
  <si>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</si>
  <si>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</si>
  <si>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</si>
  <si>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</si>
  <si>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</si>
  <si>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</si>
  <si>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</si>
  <si>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</si>
  <si>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</si>
  <si>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</si>
  <si>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</si>
  <si>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</si>
  <si>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</si>
  <si>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</si>
  <si>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</si>
  <si>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</si>
  <si>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</si>
  <si>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</si>
  <si>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</si>
  <si>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</si>
  <si>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</si>
  <si>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</si>
  <si>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</si>
  <si>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</si>
  <si>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</si>
  <si>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</si>
  <si>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</si>
  <si>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</si>
  <si>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</si>
  <si>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</si>
  <si>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</si>
  <si>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</si>
  <si>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</si>
  <si>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</si>
  <si>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</si>
  <si>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</si>
  <si>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</si>
  <si>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</si>
  <si>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</si>
  <si>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</si>
  <si>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</si>
  <si>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</si>
  <si>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</si>
  <si>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</si>
  <si>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</si>
  <si>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</si>
  <si>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</si>
  <si>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</si>
  <si>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</si>
  <si>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</si>
  <si>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</si>
  <si>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</si>
  <si>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</si>
  <si>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</si>
  <si>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</si>
  <si>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</si>
  <si>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</si>
  <si>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</si>
  <si>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</si>
  <si>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</si>
  <si>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</si>
  <si>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</si>
  <si>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</si>
  <si>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</si>
  <si>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</si>
  <si>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</si>
  <si>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</si>
  <si>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</si>
  <si>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</si>
  <si>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</si>
  <si>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</si>
  <si>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</si>
  <si>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</si>
  <si>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</si>
  <si>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</si>
  <si>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</si>
  <si>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</si>
  <si>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</si>
  <si>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</si>
  <si>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</si>
  <si>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</si>
  <si>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</si>
  <si>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</si>
  <si>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</si>
  <si>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</si>
  <si>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</si>
  <si>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</si>
  <si>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</si>
  <si>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</si>
  <si>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</si>
  <si>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</si>
  <si>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</si>
  <si>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</si>
  <si>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</si>
  <si>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</si>
  <si>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</si>
  <si>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</si>
  <si>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</si>
  <si>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</si>
  <si>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</si>
  <si>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</si>
  <si>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</si>
  <si>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</si>
  <si>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</si>
  <si>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</si>
  <si>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</si>
  <si>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</si>
  <si>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</si>
  <si>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</si>
  <si>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</si>
  <si>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</si>
  <si>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</si>
  <si>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</si>
  <si>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</si>
  <si>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</si>
  <si>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</si>
  <si>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</si>
  <si>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</si>
  <si>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</si>
  <si>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</si>
  <si>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</si>
  <si>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</si>
  <si>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</si>
  <si>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</si>
  <si>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</si>
  <si>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</si>
  <si>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</si>
  <si>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</si>
  <si>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</si>
  <si>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</si>
  <si>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</si>
  <si>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</si>
  <si>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</si>
  <si>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</si>
  <si>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</si>
  <si>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</si>
  <si>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</si>
  <si>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</si>
  <si>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</si>
  <si>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</si>
  <si>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</si>
  <si>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</si>
  <si>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</si>
  <si>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</si>
  <si>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</si>
  <si>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</si>
  <si>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</si>
  <si>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</si>
  <si>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</si>
  <si>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</si>
  <si>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</si>
  <si>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</si>
  <si>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</si>
  <si>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</si>
  <si>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</si>
  <si>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</si>
  <si>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</si>
  <si>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</si>
  <si>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</si>
  <si>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</si>
  <si>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</si>
  <si>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</si>
  <si>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</si>
  <si>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</si>
  <si>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</si>
  <si>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</si>
  <si>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</si>
  <si>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</si>
  <si>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</si>
  <si>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</si>
  <si>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</si>
  <si>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</si>
  <si>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</si>
  <si>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</si>
  <si>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</si>
  <si>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</si>
  <si>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</si>
  <si>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</si>
  <si>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</si>
  <si>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</si>
  <si>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</si>
  <si>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</si>
  <si>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</si>
  <si>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</si>
  <si>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</si>
  <si>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</si>
  <si>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</si>
  <si>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</si>
  <si>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</si>
  <si>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</si>
  <si>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</si>
  <si>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</si>
  <si>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</si>
  <si>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</si>
  <si>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</si>
  <si>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</si>
  <si>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</si>
  <si>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</si>
  <si>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</si>
  <si>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</si>
  <si>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</si>
  <si>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</si>
  <si>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</si>
  <si>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</si>
  <si>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</si>
  <si>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</si>
  <si>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</si>
  <si>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</si>
  <si>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</si>
  <si>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</si>
  <si>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</si>
  <si>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</si>
  <si>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</si>
  <si>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</si>
  <si>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</si>
  <si>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</si>
  <si>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</si>
  <si>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</si>
  <si>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</si>
  <si>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</si>
  <si>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</si>
  <si>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</si>
  <si>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</si>
  <si>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</si>
  <si>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</si>
  <si>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</si>
  <si>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</si>
  <si>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</si>
  <si>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</si>
  <si>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</si>
  <si>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</si>
  <si>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</si>
  <si>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</si>
  <si>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</si>
  <si>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</si>
  <si>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</si>
  <si>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</si>
  <si>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</si>
  <si>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</si>
  <si>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</si>
  <si>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</si>
  <si>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</si>
  <si>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</si>
  <si>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</si>
  <si>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</si>
  <si>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</si>
  <si>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</si>
  <si>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</si>
  <si>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</si>
  <si>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</si>
  <si>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</si>
  <si>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</si>
  <si>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</si>
  <si>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</si>
  <si>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</si>
  <si>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</si>
  <si>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</si>
  <si>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</si>
  <si>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</si>
  <si>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</si>
  <si>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</si>
  <si>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</si>
  <si>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</si>
  <si>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</si>
  <si>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</si>
  <si>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</si>
  <si>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</si>
  <si>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</si>
  <si>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</si>
  <si>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</si>
  <si>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</si>
  <si>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</si>
  <si>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</si>
  <si>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</si>
  <si>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</si>
  <si>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</si>
  <si>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</si>
  <si>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</si>
  <si>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</si>
  <si>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</si>
  <si>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</si>
  <si>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</si>
  <si>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</si>
  <si>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</si>
  <si>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</si>
  <si>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</si>
  <si>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</si>
  <si>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</si>
  <si>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</si>
  <si>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</si>
  <si>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</si>
  <si>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</si>
  <si>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</si>
  <si>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</si>
  <si>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</si>
  <si>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</si>
  <si>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</si>
  <si>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</si>
  <si>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</si>
  <si>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</si>
  <si>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</si>
  <si>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</si>
  <si>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</si>
  <si>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</si>
  <si>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</si>
  <si>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</si>
  <si>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</si>
  <si>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</si>
  <si>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</si>
  <si>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</si>
  <si>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</si>
  <si>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</si>
  <si>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</si>
  <si>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</si>
  <si>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</si>
  <si>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</si>
  <si>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</si>
  <si>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</si>
  <si>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</si>
  <si>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</si>
  <si>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</si>
  <si>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</si>
  <si>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</si>
  <si>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</si>
  <si>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</si>
  <si>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</si>
  <si>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</si>
  <si>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</si>
  <si>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</si>
  <si>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</si>
  <si>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</si>
  <si>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</si>
  <si>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</si>
  <si>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</si>
  <si>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</si>
  <si>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</si>
  <si>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</si>
  <si>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</si>
  <si>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</si>
  <si>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</si>
  <si>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</si>
  <si>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</si>
  <si>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</si>
  <si>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</si>
  <si>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</si>
  <si>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</si>
  <si>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</si>
  <si>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</si>
  <si>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</si>
  <si>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</si>
  <si>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</si>
  <si>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</si>
  <si>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</si>
  <si>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</si>
  <si>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</si>
  <si>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</si>
  <si>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</si>
  <si>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</si>
  <si>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</si>
  <si>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</si>
  <si>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</si>
  <si>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</si>
  <si>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</si>
  <si>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</si>
  <si>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</si>
  <si>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</si>
  <si>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</si>
  <si>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</si>
  <si>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</si>
  <si>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</si>
  <si>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</si>
  <si>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</si>
  <si>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</si>
  <si>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</si>
  <si>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</si>
  <si>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</si>
  <si>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</si>
  <si>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</si>
  <si>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</si>
  <si>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</si>
  <si>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</si>
  <si>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</si>
  <si>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</si>
  <si>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</si>
  <si>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</si>
  <si>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</si>
  <si>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</si>
  <si>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</si>
  <si>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</si>
  <si>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</si>
  <si>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</si>
  <si>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</si>
  <si>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</si>
  <si>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</si>
  <si>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</si>
  <si>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</si>
  <si>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</si>
  <si>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</si>
  <si>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</si>
  <si>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</si>
  <si>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</si>
  <si>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</si>
  <si>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</si>
  <si>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</si>
  <si>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</si>
  <si>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</si>
  <si>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</si>
  <si>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</si>
  <si>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</si>
  <si>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</si>
  <si>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</si>
  <si>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</si>
  <si>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</si>
  <si>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</si>
  <si>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</si>
  <si>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</si>
  <si>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</si>
  <si>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</si>
  <si>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</si>
  <si>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</si>
  <si>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</si>
  <si>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</si>
  <si>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</si>
  <si>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</si>
  <si>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</si>
  <si>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</si>
  <si>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</si>
  <si>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</si>
  <si>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</si>
  <si>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</si>
  <si>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</si>
  <si>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</si>
  <si>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</si>
  <si>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</si>
  <si>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</si>
  <si>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</si>
  <si>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</si>
  <si>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</si>
  <si>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</si>
  <si>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</si>
  <si>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</si>
  <si>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</si>
  <si>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</si>
  <si>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</si>
  <si>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</si>
  <si>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</si>
  <si>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</si>
  <si>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</si>
  <si>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</si>
  <si>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</si>
  <si>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</si>
  <si>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</si>
  <si>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</si>
  <si>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</si>
  <si>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</si>
  <si>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</si>
  <si>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</si>
  <si>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</si>
  <si>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</si>
  <si>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</si>
  <si>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</si>
  <si>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</si>
  <si>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</si>
  <si>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</si>
  <si>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</si>
  <si>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</si>
  <si>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</si>
  <si>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</si>
  <si>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</si>
  <si>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</si>
  <si>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</si>
  <si>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</si>
  <si>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</si>
  <si>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</si>
  <si>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</si>
  <si>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</si>
  <si>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</si>
  <si>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</si>
  <si>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</si>
  <si>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</si>
  <si>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</si>
  <si>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</si>
  <si>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</si>
  <si>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</si>
  <si>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</si>
  <si>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</si>
  <si>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</si>
  <si>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</si>
  <si>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</si>
  <si>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</si>
  <si>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</si>
  <si>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</si>
  <si>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</si>
  <si>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</si>
  <si>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</si>
  <si>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</si>
  <si>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</si>
  <si>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</si>
  <si>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</si>
  <si>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</si>
  <si>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</si>
  <si>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</si>
  <si>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</si>
  <si>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</si>
  <si>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</si>
  <si>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</si>
  <si>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</si>
  <si>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</si>
  <si>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</si>
  <si>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</si>
  <si>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</si>
  <si>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</si>
  <si>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</si>
  <si>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</si>
  <si>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</si>
  <si>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</si>
  <si>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</si>
  <si>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</si>
  <si>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</si>
  <si>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</si>
  <si>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</si>
  <si>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</si>
  <si>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</si>
  <si>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</si>
  <si>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</si>
  <si>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</si>
  <si>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</si>
  <si>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</si>
  <si>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</si>
  <si>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</si>
  <si>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</si>
  <si>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</si>
  <si>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</si>
  <si>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</si>
  <si>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</si>
  <si>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</si>
  <si>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</si>
  <si>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</si>
  <si>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</si>
  <si>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</si>
  <si>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</si>
  <si>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</si>
  <si>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</si>
  <si>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</si>
  <si>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</si>
  <si>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</si>
  <si>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</si>
  <si>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</si>
  <si>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</si>
  <si>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</si>
  <si>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</si>
  <si>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</si>
  <si>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</si>
  <si>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</si>
  <si>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</si>
  <si>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</si>
  <si>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</si>
  <si>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</si>
  <si>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</si>
  <si>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</si>
  <si>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</si>
  <si>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</si>
  <si>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</si>
  <si>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</si>
  <si>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</si>
  <si>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</si>
  <si>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</si>
  <si>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</si>
  <si>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</si>
  <si>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</si>
  <si>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</si>
  <si>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</si>
  <si>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</si>
  <si>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</si>
  <si>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</si>
  <si>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</si>
  <si>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</si>
  <si>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</si>
  <si>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</si>
  <si>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</si>
  <si>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</si>
  <si>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</si>
  <si>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</si>
  <si>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</si>
  <si>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</si>
  <si>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</si>
  <si>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</si>
  <si>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</si>
  <si>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</si>
  <si>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</si>
  <si>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</si>
  <si>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</si>
  <si>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</si>
  <si>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</si>
  <si>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</si>
  <si>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</si>
  <si>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</si>
  <si>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</si>
  <si>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</si>
  <si>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</si>
  <si>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</si>
  <si>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</si>
  <si>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</si>
  <si>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</si>
  <si>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</si>
  <si>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</si>
  <si>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</si>
  <si>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</si>
  <si>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</si>
  <si>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</si>
  <si>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</si>
  <si>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</si>
  <si>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</si>
  <si>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</si>
  <si>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</si>
  <si>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</si>
  <si>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</si>
  <si>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</si>
  <si>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</si>
  <si>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</si>
  <si>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</si>
  <si>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</si>
  <si>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</si>
  <si>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</si>
  <si>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</si>
  <si>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</si>
  <si>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</si>
  <si>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</si>
  <si>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</si>
  <si>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</si>
  <si>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</si>
  <si>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</si>
  <si>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</si>
  <si>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</si>
  <si>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</si>
  <si>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</si>
  <si>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</si>
  <si>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</si>
  <si>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</si>
  <si>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</si>
  <si>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</si>
  <si>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</si>
  <si>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</si>
  <si>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</si>
  <si>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</si>
  <si>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</si>
  <si>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</si>
  <si>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</si>
  <si>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</si>
  <si>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</si>
  <si>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</si>
  <si>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</si>
  <si>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</si>
  <si>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</si>
  <si>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</si>
  <si>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</si>
  <si>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</si>
  <si>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</si>
  <si>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</si>
  <si>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</si>
  <si>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</si>
  <si>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</si>
  <si>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</si>
  <si>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</si>
  <si>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</si>
  <si>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</si>
  <si>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</si>
  <si>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</si>
  <si>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</si>
  <si>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</si>
  <si>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</si>
  <si>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</si>
  <si>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</si>
  <si>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</si>
  <si>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</si>
  <si>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</si>
  <si>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</si>
  <si>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</si>
  <si>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</si>
  <si>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</si>
  <si>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</si>
  <si>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</si>
  <si>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</si>
  <si>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</si>
  <si>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</si>
  <si>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</si>
  <si>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</si>
  <si>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</si>
  <si>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</si>
  <si>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</si>
  <si>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</si>
  <si>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</si>
  <si>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</si>
  <si>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</si>
  <si>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</si>
  <si>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</si>
  <si>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</si>
  <si>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</si>
  <si>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</si>
  <si>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</si>
  <si>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</si>
  <si>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</si>
  <si>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</si>
  <si>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</si>
  <si>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</si>
  <si>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</si>
  <si>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</si>
  <si>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</si>
  <si>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</si>
  <si>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</si>
  <si>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</si>
  <si>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</si>
  <si>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</si>
  <si>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</si>
  <si>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</si>
  <si>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</si>
  <si>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</si>
  <si>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</si>
  <si>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</si>
  <si>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</si>
  <si>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</si>
  <si>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</si>
  <si>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</si>
  <si>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</si>
  <si>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</si>
  <si>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</si>
  <si>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</si>
  <si>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</si>
  <si>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</si>
  <si>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</si>
  <si>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</si>
  <si>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</si>
  <si>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</si>
  <si>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</si>
  <si>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</si>
  <si>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</si>
  <si>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</si>
  <si>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</si>
  <si>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</si>
  <si>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</si>
  <si>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</si>
  <si>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</si>
  <si>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</si>
  <si>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</si>
  <si>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</si>
  <si>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</si>
  <si>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</si>
  <si>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</si>
  <si>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</si>
  <si>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</si>
  <si>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</si>
  <si>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</si>
  <si>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</si>
  <si>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</si>
  <si>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</si>
  <si>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</si>
  <si>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</si>
  <si>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</si>
  <si>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</si>
  <si>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</si>
  <si>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</si>
  <si>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</si>
  <si>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</si>
  <si>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</si>
  <si>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</si>
  <si>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</si>
  <si>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</si>
  <si>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</si>
  <si>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</si>
  <si>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</si>
  <si>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</si>
  <si>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</si>
  <si>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</si>
  <si>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</si>
  <si>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</si>
  <si>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</si>
  <si>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</si>
  <si>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</si>
  <si>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</si>
  <si>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</si>
  <si>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</si>
  <si>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</si>
  <si>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</si>
  <si>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</si>
  <si>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</si>
  <si>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</si>
  <si>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</si>
  <si>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</si>
  <si>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</si>
  <si>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</si>
  <si>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</si>
  <si>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</si>
  <si>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</si>
  <si>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</si>
  <si>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</si>
  <si>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</si>
  <si>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</si>
  <si>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</si>
  <si>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</si>
  <si>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</si>
  <si>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</si>
  <si>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</si>
  <si>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</si>
  <si>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</si>
  <si>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</si>
  <si>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</si>
  <si>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</si>
  <si>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</si>
  <si>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</si>
  <si>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</si>
  <si>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</si>
  <si>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</si>
  <si>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</si>
  <si>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</si>
  <si>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</si>
  <si>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</si>
  <si>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</si>
  <si>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</si>
  <si>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</si>
  <si>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</si>
  <si>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</si>
  <si>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</si>
  <si>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</si>
  <si>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</si>
  <si>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</si>
  <si>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</si>
  <si>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</si>
  <si>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</si>
  <si>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</si>
  <si>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</si>
  <si>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</si>
  <si>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</si>
  <si>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</si>
  <si>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</si>
  <si>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</si>
  <si>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</si>
  <si>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</si>
  <si>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</si>
  <si>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</si>
  <si>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</si>
  <si>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</si>
  <si>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</si>
  <si>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</si>
  <si>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</si>
  <si>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</si>
  <si>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</si>
  <si>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</si>
  <si>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</si>
  <si>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</si>
  <si>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</si>
  <si>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</si>
  <si>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</si>
  <si>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</si>
  <si>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</si>
  <si>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</si>
  <si>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</si>
  <si>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</si>
  <si>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</si>
  <si>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</si>
  <si>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</si>
  <si>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</si>
  <si>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</si>
  <si>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</si>
  <si>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</si>
  <si>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</si>
  <si>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</si>
  <si>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</si>
  <si>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</si>
  <si>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</si>
  <si>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</si>
  <si>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</si>
  <si>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</si>
  <si>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</si>
  <si>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</si>
  <si>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</si>
  <si>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</si>
  <si>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</si>
  <si>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</si>
  <si>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</si>
  <si>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</si>
  <si>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</si>
  <si>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</si>
  <si>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</si>
  <si>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</si>
  <si>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</si>
  <si>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</si>
  <si>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</si>
  <si>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</si>
  <si>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</si>
  <si>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</si>
  <si>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</si>
  <si>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</si>
  <si>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</si>
  <si>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</si>
  <si>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</si>
  <si>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</si>
  <si>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</si>
  <si>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</si>
  <si>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</si>
  <si>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</si>
  <si>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</si>
  <si>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</si>
  <si>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</si>
  <si>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</si>
  <si>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</si>
  <si>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</si>
  <si>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</si>
  <si>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</si>
  <si>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</si>
  <si>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</si>
  <si>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</si>
  <si>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</si>
  <si>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</si>
  <si>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</si>
  <si>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</si>
  <si>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</si>
  <si>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</si>
  <si>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</si>
  <si>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</si>
  <si>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</si>
  <si>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</si>
  <si>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</si>
  <si>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</si>
  <si>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</si>
  <si>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</si>
  <si>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</si>
  <si>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</si>
  <si>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</si>
  <si>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</si>
  <si>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</si>
  <si>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</si>
  <si>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</si>
  <si>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</si>
  <si>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</si>
  <si>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</si>
  <si>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</si>
  <si>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</si>
  <si>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</si>
  <si>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</si>
  <si>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</si>
  <si>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</si>
  <si>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</si>
  <si>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</si>
  <si>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</si>
  <si>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</si>
  <si>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</si>
  <si>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</si>
  <si>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</si>
  <si>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</si>
  <si>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</si>
  <si>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</si>
  <si>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</si>
  <si>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</si>
  <si>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</si>
  <si>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</si>
  <si>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</si>
  <si>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</si>
  <si>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</si>
  <si>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</si>
  <si>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</si>
  <si>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</si>
  <si>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</si>
  <si>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</si>
  <si>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</si>
  <si>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</si>
  <si>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</si>
  <si>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</si>
  <si>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</si>
  <si>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</si>
  <si>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</si>
  <si>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</si>
  <si>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</si>
  <si>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</si>
  <si>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</si>
  <si>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</si>
  <si>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</si>
  <si>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</si>
  <si>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</si>
  <si>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</si>
  <si>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</si>
  <si>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</si>
  <si>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</si>
  <si>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</si>
  <si>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</si>
  <si>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</si>
  <si>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</si>
  <si>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</si>
  <si>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</si>
  <si>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</si>
  <si>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</si>
  <si>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</si>
  <si>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</si>
  <si>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</si>
  <si>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</si>
  <si>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</si>
  <si>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</si>
  <si>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</si>
  <si>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</si>
  <si>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</si>
  <si>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</si>
  <si>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</si>
  <si>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</si>
  <si>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</si>
  <si>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</si>
  <si>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</si>
  <si>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</si>
  <si>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</si>
  <si>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</si>
  <si>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</si>
  <si>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</si>
  <si>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</si>
  <si>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</si>
  <si>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</si>
  <si>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</si>
  <si>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</si>
  <si>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</si>
  <si>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</si>
  <si>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</si>
  <si>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</si>
  <si>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</si>
  <si>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</si>
  <si>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</si>
  <si>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</si>
  <si>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</si>
  <si>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</si>
  <si>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</si>
  <si>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</si>
  <si>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</si>
  <si>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</si>
  <si>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</si>
  <si>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</si>
  <si>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</si>
  <si>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</si>
  <si>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</si>
  <si>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</si>
  <si>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</si>
  <si>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</si>
  <si>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</si>
  <si>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</si>
  <si>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</si>
  <si>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</si>
  <si>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</si>
  <si>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</si>
  <si>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</si>
  <si>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</si>
  <si>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</si>
  <si>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</si>
  <si>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</si>
  <si>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</si>
  <si>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</si>
  <si>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</si>
  <si>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</si>
  <si>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</si>
  <si>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</si>
  <si>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</si>
  <si>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</si>
  <si>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</si>
  <si>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</si>
  <si>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</si>
  <si>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</si>
  <si>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</si>
  <si>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</si>
  <si>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</si>
  <si>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</si>
  <si>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</si>
  <si>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</si>
  <si>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</si>
  <si>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</si>
  <si>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</si>
  <si>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</si>
  <si>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</si>
  <si>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</si>
  <si>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</si>
  <si>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</si>
  <si>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</si>
  <si>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</si>
  <si>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</si>
  <si>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</si>
  <si>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</si>
  <si>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</si>
  <si>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</si>
  <si>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</si>
  <si>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</si>
  <si>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</si>
  <si>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</si>
  <si>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</si>
  <si>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</si>
  <si>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</si>
  <si>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</si>
  <si>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</si>
  <si>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</si>
  <si>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</si>
  <si>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</si>
  <si>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</si>
  <si>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</si>
  <si>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</si>
  <si>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</si>
  <si>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</si>
  <si>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</si>
  <si>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</si>
  <si>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</si>
  <si>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</si>
  <si>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</si>
  <si>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</si>
  <si>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</si>
  <si>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</si>
  <si>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</si>
  <si>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</si>
  <si>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</si>
  <si>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</si>
  <si>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</si>
  <si>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</si>
  <si>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</si>
  <si>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</si>
  <si>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</si>
  <si>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</si>
  <si>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</si>
  <si>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</si>
  <si>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</si>
  <si>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</si>
  <si>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</si>
  <si>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</si>
  <si>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</si>
  <si>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</si>
  <si>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</si>
  <si>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</si>
  <si>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</si>
  <si>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</si>
  <si>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</si>
  <si>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</si>
  <si>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</si>
  <si>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</si>
  <si>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</si>
  <si>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</si>
  <si>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</si>
  <si>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</si>
  <si>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</si>
  <si>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</si>
  <si>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</si>
  <si>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</si>
  <si>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</si>
  <si>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</si>
  <si>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</si>
  <si>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</si>
  <si>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</si>
  <si>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</si>
  <si>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</si>
  <si>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</si>
  <si>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</si>
  <si>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</si>
  <si>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</si>
  <si>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</si>
  <si>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</si>
  <si>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</si>
  <si>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</si>
  <si>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</si>
  <si>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</si>
  <si>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</si>
  <si>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</si>
  <si>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</si>
  <si>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</si>
  <si>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</si>
  <si>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</si>
  <si>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</si>
  <si>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</si>
  <si>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</si>
  <si>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</si>
  <si>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</si>
  <si>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</si>
  <si>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</si>
  <si>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</si>
  <si>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</si>
  <si>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</si>
  <si>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</si>
  <si>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</si>
  <si>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</si>
  <si>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</si>
  <si>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</si>
  <si>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</si>
  <si>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</si>
  <si>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</si>
  <si>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</si>
  <si>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</si>
  <si>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</si>
  <si>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</si>
  <si>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</si>
  <si>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</si>
  <si>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</si>
  <si>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</si>
  <si>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</si>
  <si>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</si>
  <si>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</si>
  <si>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</si>
  <si>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</si>
  <si>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</si>
  <si>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</si>
  <si>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</si>
  <si>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</si>
  <si>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</si>
  <si>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</si>
  <si>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</si>
  <si>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</si>
  <si>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</si>
  <si>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</si>
  <si>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</si>
  <si>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</si>
  <si>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</si>
  <si>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</si>
  <si>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</si>
  <si>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</si>
  <si>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</si>
  <si>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</si>
  <si>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</si>
  <si>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</si>
  <si>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</si>
  <si>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</si>
  <si>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</si>
  <si>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</si>
  <si>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</si>
  <si>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</si>
  <si>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</si>
  <si>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</si>
  <si>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</si>
  <si>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</si>
  <si>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</si>
  <si>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</si>
  <si>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</si>
  <si>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</si>
  <si>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</si>
  <si>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</si>
  <si>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</si>
  <si>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</si>
  <si>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</si>
  <si>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</si>
  <si>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</si>
  <si>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</si>
  <si>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</si>
  <si>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</si>
  <si>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</si>
  <si>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</si>
  <si>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</si>
  <si>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</si>
  <si>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</si>
  <si>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</si>
  <si>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</si>
  <si>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</si>
  <si>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</si>
  <si>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</si>
  <si>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</si>
  <si>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</si>
  <si>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</si>
  <si>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</si>
  <si>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</si>
  <si>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</si>
  <si>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</si>
  <si>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</si>
  <si>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</si>
  <si>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</si>
  <si>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</si>
  <si>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</si>
  <si>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</si>
  <si>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</si>
  <si>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</si>
  <si>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</si>
  <si>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</si>
  <si>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</si>
  <si>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</si>
  <si>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</si>
  <si>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</si>
  <si>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</si>
  <si>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</si>
  <si>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</si>
  <si>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</si>
  <si>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</si>
  <si>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</si>
  <si>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</si>
  <si>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</si>
  <si>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</si>
  <si>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</si>
  <si>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</si>
  <si>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</si>
  <si>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</si>
  <si>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</si>
  <si>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</si>
  <si>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</si>
  <si>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</si>
  <si>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</si>
  <si>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</si>
  <si>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</si>
  <si>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</si>
  <si>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</si>
  <si>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</si>
  <si>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</si>
  <si>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</si>
  <si>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</si>
  <si>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</si>
  <si>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</si>
  <si>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</si>
  <si>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</si>
  <si>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</si>
  <si>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</si>
  <si>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</si>
  <si>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</si>
  <si>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</si>
  <si>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</si>
  <si>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</si>
  <si>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</si>
  <si>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</si>
  <si>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</si>
  <si>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</si>
  <si>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</si>
  <si>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</si>
  <si>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</si>
  <si>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</si>
  <si>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</si>
  <si>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</si>
  <si>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</si>
  <si>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</si>
  <si>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</si>
  <si>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</si>
  <si>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</si>
  <si>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</si>
  <si>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</si>
  <si>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</si>
  <si>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</si>
  <si>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</si>
  <si>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</si>
  <si>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</si>
  <si>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</si>
  <si>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</si>
  <si>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</si>
  <si>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</si>
  <si>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</si>
  <si>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</si>
  <si>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</si>
  <si>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</si>
  <si>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</si>
  <si>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</si>
  <si>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</si>
  <si>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</si>
  <si>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</si>
  <si>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</si>
  <si>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</si>
  <si>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</si>
  <si>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</si>
  <si>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</si>
  <si>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</si>
  <si>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</si>
  <si>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</si>
  <si>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</si>
  <si>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</si>
  <si>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</si>
  <si>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</si>
  <si>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</si>
  <si>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</si>
  <si>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</si>
  <si>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</si>
  <si>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</si>
  <si>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</si>
  <si>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</si>
  <si>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</si>
  <si>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</si>
  <si>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</si>
  <si>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</si>
  <si>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</si>
  <si>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</si>
  <si>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</si>
  <si>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</si>
  <si>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</si>
  <si>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</si>
  <si>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</si>
  <si>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</si>
  <si>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</si>
  <si>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</si>
  <si>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</si>
  <si>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</si>
  <si>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</si>
  <si>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</si>
  <si>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</si>
  <si>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</si>
  <si>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</si>
  <si>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</si>
  <si>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</si>
  <si>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</si>
  <si>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</si>
  <si>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</si>
  <si>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</si>
  <si>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</si>
  <si>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</si>
  <si>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</si>
  <si>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</si>
  <si>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</si>
  <si>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</si>
  <si>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</si>
  <si>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</si>
  <si>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</si>
  <si>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</si>
  <si>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</si>
  <si>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</si>
  <si>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</si>
  <si>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</si>
  <si>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</si>
  <si>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</si>
  <si>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</si>
  <si>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</si>
  <si>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</si>
  <si>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</si>
  <si>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</si>
  <si>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</si>
  <si>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</si>
  <si>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</si>
  <si>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</si>
  <si>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</si>
  <si>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</si>
  <si>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</si>
  <si>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</si>
  <si>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</si>
  <si>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</si>
  <si>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</si>
  <si>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</si>
  <si>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</si>
  <si>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</si>
  <si>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</si>
  <si>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</si>
  <si>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</si>
  <si>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</si>
  <si>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</si>
  <si>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</si>
  <si>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</si>
  <si>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</si>
  <si>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</si>
  <si>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</si>
  <si>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</si>
  <si>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</si>
  <si>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</si>
  <si>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</si>
  <si>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</si>
  <si>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</si>
  <si>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</si>
  <si>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</si>
  <si>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</si>
  <si>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</si>
  <si>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</si>
  <si>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</si>
  <si>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</si>
  <si>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</si>
  <si>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</si>
  <si>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</si>
  <si>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</si>
  <si>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</si>
  <si>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</si>
  <si>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</si>
  <si>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</si>
  <si>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</si>
  <si>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</si>
  <si>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</si>
  <si>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</si>
  <si>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</si>
  <si>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</si>
  <si>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</si>
  <si>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</si>
  <si>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</si>
  <si>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</si>
  <si>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</si>
  <si>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</si>
  <si>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</si>
  <si>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</si>
  <si>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</si>
  <si>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</si>
  <si>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</si>
  <si>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</si>
  <si>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</si>
  <si>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</si>
  <si>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</si>
  <si>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</si>
  <si>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</si>
  <si>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</si>
  <si>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</si>
  <si>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</si>
  <si>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</si>
  <si>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</si>
  <si>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</si>
  <si>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</si>
  <si>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</si>
  <si>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</si>
  <si>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</si>
  <si>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</si>
  <si>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</si>
  <si>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</si>
  <si>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</si>
  <si>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</si>
  <si>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</si>
  <si>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</si>
  <si>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</si>
  <si>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</si>
  <si>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</si>
  <si>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</si>
  <si>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</si>
  <si>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</si>
  <si>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</si>
  <si>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</si>
  <si>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</si>
  <si>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</si>
  <si>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</si>
  <si>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</si>
  <si>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</si>
  <si>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</si>
  <si>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</si>
  <si>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</si>
  <si>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</si>
  <si>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</si>
  <si>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</si>
  <si>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</si>
  <si>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</si>
  <si>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</si>
  <si>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</si>
  <si>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</si>
  <si>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</si>
  <si>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</si>
  <si>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</si>
  <si>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</si>
  <si>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</si>
  <si>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</si>
  <si>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</si>
  <si>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</si>
  <si>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</si>
  <si>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</si>
  <si>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</si>
  <si>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</si>
  <si>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</si>
  <si>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</si>
  <si>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</si>
  <si>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</si>
  <si>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</si>
  <si>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</si>
  <si>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</si>
  <si>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</si>
  <si>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</si>
  <si>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</si>
  <si>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</si>
  <si>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</si>
  <si>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</si>
  <si>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</si>
  <si>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</si>
  <si>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</si>
  <si>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</si>
  <si>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</si>
  <si>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</si>
  <si>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</si>
  <si>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</si>
  <si>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</si>
  <si>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</si>
  <si>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</si>
  <si>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</si>
  <si>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</si>
  <si>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</si>
  <si>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</si>
  <si>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</si>
  <si>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</si>
  <si>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</si>
  <si>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</si>
  <si>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</si>
  <si>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</si>
  <si>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</si>
  <si>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</si>
  <si>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</si>
  <si>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</si>
  <si>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</si>
  <si>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</si>
  <si>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</si>
  <si>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</si>
  <si>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</si>
  <si>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</si>
  <si>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</si>
  <si>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</si>
  <si>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</si>
  <si>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</si>
  <si>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</si>
  <si>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</si>
  <si>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</si>
  <si>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</si>
  <si>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</si>
  <si>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</si>
  <si>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</si>
  <si>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</si>
  <si>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</si>
  <si>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</si>
  <si>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</si>
  <si>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</si>
  <si>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</si>
  <si>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</si>
  <si>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</si>
  <si>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</si>
  <si>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</si>
  <si>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</si>
  <si>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</si>
  <si>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</si>
  <si>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</si>
  <si>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</si>
  <si>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</si>
  <si>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</si>
  <si>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</si>
  <si>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</si>
  <si>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</si>
  <si>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</si>
  <si>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</si>
  <si>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</si>
  <si>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</si>
  <si>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</si>
  <si>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</si>
  <si>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</si>
  <si>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</si>
  <si>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</si>
  <si>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</si>
  <si>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</si>
  <si>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</si>
  <si>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</si>
  <si>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</si>
  <si>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</si>
  <si>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</si>
  <si>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</si>
  <si>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</si>
  <si>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</si>
  <si>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</si>
  <si>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</si>
  <si>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</si>
  <si>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</si>
  <si>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</si>
  <si>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</si>
  <si>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</si>
  <si>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</si>
  <si>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</si>
  <si>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</si>
  <si>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</si>
  <si>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</si>
  <si>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</si>
  <si>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</si>
  <si>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</si>
  <si>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</si>
  <si>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</si>
  <si>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</si>
  <si>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</si>
  <si>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</si>
  <si>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</si>
  <si>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</si>
  <si>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</si>
  <si>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</si>
  <si>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</si>
  <si>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</si>
  <si>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</si>
  <si>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</si>
  <si>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</si>
  <si>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</si>
  <si>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</si>
  <si>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</si>
  <si>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</si>
  <si>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</si>
  <si>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</si>
  <si>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</si>
  <si>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</si>
  <si>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</si>
  <si>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</si>
  <si>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</si>
  <si>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</si>
  <si>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</si>
  <si>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</si>
  <si>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</si>
  <si>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</si>
  <si>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</si>
  <si>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</si>
  <si>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</si>
  <si>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</si>
  <si>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</si>
  <si>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</si>
  <si>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</si>
  <si>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</si>
  <si>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</si>
  <si>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</si>
  <si>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</si>
  <si>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</si>
  <si>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</si>
  <si>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</si>
  <si>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</si>
  <si>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</si>
  <si>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</si>
  <si>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</si>
  <si>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</si>
  <si>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</si>
  <si>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</si>
  <si>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</si>
  <si>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</si>
  <si>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</si>
  <si>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</si>
  <si>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</si>
  <si>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</si>
  <si>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</si>
  <si>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</si>
  <si>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</si>
  <si>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</si>
  <si>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</si>
  <si>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</si>
  <si>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</si>
  <si>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</si>
  <si>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</si>
  <si>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</si>
  <si>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</si>
  <si>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</si>
  <si>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</si>
  <si>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</si>
  <si>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</si>
  <si>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</si>
  <si>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</si>
  <si>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</si>
  <si>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</si>
  <si>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</si>
  <si>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</si>
  <si>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</si>
  <si>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</si>
  <si>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</si>
  <si>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</si>
  <si>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</si>
  <si>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</si>
  <si>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</si>
  <si>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</si>
  <si>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</si>
  <si>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</si>
  <si>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</si>
  <si>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</si>
  <si>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</si>
  <si>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</si>
  <si>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</si>
  <si>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</si>
  <si>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</si>
  <si>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</si>
  <si>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</si>
  <si>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</si>
  <si>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</si>
  <si>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</si>
  <si>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</si>
  <si>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</si>
  <si>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</si>
  <si>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</si>
  <si>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</si>
  <si>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</si>
  <si>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</si>
  <si>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</si>
  <si>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</si>
  <si>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</si>
  <si>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</si>
  <si>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</si>
  <si>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</si>
  <si>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</si>
  <si>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</si>
  <si>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</si>
  <si>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</si>
  <si>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</si>
  <si>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</si>
  <si>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</si>
  <si>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</si>
  <si>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</si>
  <si>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</si>
  <si>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</si>
  <si>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</si>
  <si>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</si>
  <si>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</si>
  <si>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</si>
  <si>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</si>
  <si>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</si>
  <si>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</si>
  <si>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</si>
  <si>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</si>
  <si>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</si>
  <si>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</si>
  <si>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</si>
  <si>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</si>
  <si>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</si>
  <si>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</si>
  <si>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</si>
  <si>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</si>
  <si>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</si>
  <si>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</si>
  <si>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</si>
  <si>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</si>
  <si>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</si>
  <si>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</si>
  <si>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</si>
  <si>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</si>
  <si>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</si>
  <si>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</si>
  <si>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</si>
  <si>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</si>
  <si>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</si>
  <si>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</si>
  <si>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</si>
  <si>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</si>
  <si>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</si>
  <si>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</si>
  <si>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</si>
  <si>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</si>
  <si>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</si>
  <si>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</si>
  <si>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</si>
  <si>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</si>
  <si>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</si>
  <si>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</si>
  <si>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</si>
  <si>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</si>
  <si>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</si>
  <si>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</si>
  <si>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</si>
  <si>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</si>
  <si>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</si>
  <si>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</si>
  <si>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</si>
  <si>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</si>
  <si>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</si>
  <si>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</si>
  <si>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</si>
  <si>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</si>
  <si>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</si>
  <si>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</si>
  <si>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</si>
  <si>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</si>
  <si>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</si>
  <si>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</si>
  <si>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</si>
  <si>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</si>
  <si>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</si>
  <si>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</si>
  <si>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</si>
  <si>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</si>
  <si>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</si>
  <si>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</si>
  <si>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</si>
  <si>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</si>
  <si>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</si>
  <si>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</si>
  <si>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</si>
  <si>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</si>
  <si>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</si>
  <si>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</si>
  <si>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</si>
  <si>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</si>
  <si>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</si>
  <si>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</si>
  <si>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</si>
  <si>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</si>
  <si>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</si>
  <si>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</si>
  <si>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</si>
  <si>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</si>
  <si>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</si>
  <si>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</si>
  <si>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</si>
  <si>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</si>
  <si>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</si>
  <si>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</si>
  <si>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</si>
  <si>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</si>
  <si>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</si>
  <si>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</si>
  <si>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</si>
  <si>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</si>
  <si>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</si>
  <si>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</si>
  <si>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</si>
  <si>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</si>
  <si>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</si>
  <si>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</si>
  <si>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</si>
  <si>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</si>
  <si>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</si>
  <si>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</si>
  <si>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</si>
  <si>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</si>
  <si>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</si>
  <si>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</si>
  <si>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</si>
  <si>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</si>
  <si>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</si>
  <si>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</si>
  <si>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</si>
  <si>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</si>
  <si>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</si>
  <si>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</si>
  <si>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</si>
  <si>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</si>
  <si>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</si>
  <si>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</si>
  <si>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</si>
  <si>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</si>
  <si>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</si>
  <si>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</si>
  <si>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</si>
  <si>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</si>
  <si>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</si>
  <si>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</si>
  <si>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</si>
  <si>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</si>
  <si>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</si>
  <si>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</si>
  <si>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</si>
  <si>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</si>
  <si>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</si>
  <si>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</si>
  <si>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</si>
  <si>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</si>
  <si>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</si>
  <si>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</si>
  <si>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</si>
  <si>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</si>
  <si>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</si>
  <si>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</si>
  <si>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</si>
  <si>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</si>
  <si>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</si>
  <si>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</si>
  <si>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</si>
  <si>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</si>
  <si>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</si>
  <si>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</si>
  <si>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</si>
  <si>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</si>
  <si>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</si>
  <si>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</si>
  <si>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</si>
  <si>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</si>
  <si>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</si>
  <si>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</si>
  <si>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</si>
  <si>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</si>
  <si>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</si>
  <si>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</si>
  <si>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</si>
  <si>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</si>
  <si>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</si>
  <si>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</si>
  <si>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</si>
  <si>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</si>
  <si>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</si>
  <si>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</si>
  <si>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</si>
  <si>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</si>
  <si>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</si>
  <si>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</si>
  <si>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</si>
  <si>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</si>
  <si>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</si>
  <si>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</si>
  <si>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</si>
  <si>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</si>
  <si>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</si>
  <si>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</si>
  <si>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</si>
  <si>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</si>
  <si>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</si>
  <si>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</si>
  <si>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</si>
  <si>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</si>
  <si>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</si>
  <si>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</si>
  <si>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</si>
  <si>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</si>
  <si>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</si>
  <si>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</si>
  <si>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</si>
  <si>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</si>
  <si>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</si>
  <si>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</si>
  <si>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</si>
  <si>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</si>
  <si>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</si>
  <si>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</si>
  <si>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</si>
  <si>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</si>
  <si>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</si>
  <si>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</si>
  <si>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</si>
  <si>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</si>
  <si>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</si>
  <si>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</si>
  <si>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</si>
  <si>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</si>
  <si>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</si>
  <si>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</si>
  <si>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</si>
  <si>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</si>
  <si>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</si>
  <si>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</si>
  <si>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</si>
  <si>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</si>
  <si>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</si>
  <si>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</si>
  <si>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</si>
  <si>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</si>
  <si>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</si>
  <si>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</si>
  <si>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</si>
  <si>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</si>
  <si>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</si>
  <si>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</si>
  <si>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</si>
  <si>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</si>
  <si>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</si>
  <si>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</si>
  <si>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</si>
  <si>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</si>
  <si>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</si>
  <si>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</si>
  <si>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</si>
  <si>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</si>
  <si>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</si>
  <si>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</si>
  <si>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</si>
  <si>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</si>
  <si>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</si>
  <si>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</si>
  <si>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</si>
  <si>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</si>
  <si>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</si>
  <si>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</si>
  <si>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</si>
  <si>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</si>
  <si>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</si>
  <si>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</si>
  <si>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</si>
  <si>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</si>
  <si>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</si>
  <si>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</si>
  <si>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</si>
  <si>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</si>
  <si>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</si>
  <si>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</si>
  <si>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</si>
  <si>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</si>
  <si>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</si>
  <si>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</si>
  <si>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</si>
  <si>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</si>
  <si>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</si>
  <si>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</si>
  <si>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</si>
  <si>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</si>
  <si>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</si>
  <si>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</si>
  <si>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</si>
  <si>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</si>
  <si>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</si>
  <si>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</si>
  <si>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</si>
  <si>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</si>
  <si>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</si>
  <si>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</si>
  <si>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</si>
  <si>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</si>
  <si>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</si>
  <si>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</si>
  <si>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</si>
  <si>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</si>
  <si>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</si>
  <si>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</si>
  <si>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</si>
  <si>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</si>
  <si>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</si>
  <si>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</si>
  <si>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</si>
  <si>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</si>
  <si>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</si>
  <si>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</si>
  <si>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</si>
  <si>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</si>
  <si>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</si>
  <si>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</si>
  <si>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</si>
  <si>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</si>
  <si>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</si>
  <si>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</si>
  <si>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</si>
  <si>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</si>
  <si>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</si>
  <si>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</si>
  <si>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</si>
  <si>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</si>
  <si>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</si>
  <si>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</si>
  <si>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</si>
  <si>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</si>
  <si>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</si>
  <si>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</si>
  <si>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</si>
  <si>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</si>
  <si>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</si>
  <si>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</si>
  <si>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</si>
  <si>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</si>
  <si>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</si>
  <si>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</si>
  <si>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</si>
  <si>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</si>
  <si>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</si>
  <si>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</si>
  <si>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</si>
  <si>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</si>
  <si>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</si>
  <si>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</si>
  <si>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</si>
  <si>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</si>
  <si>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</si>
  <si>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</si>
  <si>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</si>
  <si>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</si>
  <si>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</si>
  <si>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</si>
  <si>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</si>
  <si>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</si>
  <si>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</si>
  <si>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</si>
  <si>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</si>
  <si>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</si>
  <si>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</si>
  <si>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</si>
  <si>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</si>
  <si>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</si>
  <si>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</si>
  <si>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</si>
  <si>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</si>
  <si>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</si>
  <si>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</si>
  <si>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</si>
  <si>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</si>
  <si>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</si>
  <si>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</si>
  <si>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</si>
  <si>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</si>
  <si>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</si>
  <si>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</si>
  <si>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</si>
  <si>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</si>
  <si>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</si>
  <si>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</si>
  <si>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</si>
  <si>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</si>
  <si>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</si>
  <si>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</si>
  <si>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</si>
  <si>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</si>
  <si>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</si>
  <si>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</si>
  <si>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</si>
  <si>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</si>
  <si>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</si>
  <si>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</si>
  <si>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</si>
  <si>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</si>
  <si>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</si>
  <si>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</si>
  <si>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</si>
  <si>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</si>
  <si>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</si>
  <si>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</si>
  <si>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</si>
  <si>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</si>
  <si>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</si>
  <si>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</si>
  <si>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</si>
  <si>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</si>
  <si>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</si>
  <si>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</si>
  <si>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</si>
  <si>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</si>
  <si>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</si>
  <si>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</si>
  <si>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</si>
  <si>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</si>
  <si>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</si>
  <si>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</si>
  <si>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</si>
  <si>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</si>
  <si>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</si>
  <si>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</si>
  <si>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</si>
  <si>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</si>
  <si>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</si>
  <si>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</si>
  <si>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</si>
  <si>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</si>
  <si>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</si>
  <si>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</si>
  <si>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</si>
  <si>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</si>
  <si>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</si>
  <si>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</si>
  <si>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</si>
  <si>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</si>
  <si>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</si>
  <si>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</si>
  <si>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</si>
  <si>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</si>
  <si>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</si>
  <si>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</si>
  <si>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</si>
  <si>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</si>
  <si>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</si>
  <si>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</si>
  <si>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</si>
  <si>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</si>
  <si>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</si>
  <si>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</si>
  <si>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</si>
  <si>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</si>
  <si>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</si>
  <si>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</si>
  <si>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</si>
  <si>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</si>
  <si>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</si>
  <si>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</si>
  <si>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</si>
  <si>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</si>
  <si>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</si>
  <si>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</si>
  <si>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</si>
  <si>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</si>
  <si>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</si>
  <si>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</si>
  <si>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</si>
  <si>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</si>
  <si>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</si>
  <si>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</si>
  <si>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</si>
  <si>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</si>
  <si>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</si>
  <si>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</si>
  <si>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</si>
  <si>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</si>
  <si>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</si>
  <si>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</si>
  <si>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</si>
  <si>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</si>
  <si>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</si>
  <si>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</si>
  <si>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</si>
  <si>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</si>
  <si>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</si>
  <si>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</si>
  <si>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</si>
  <si>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</si>
  <si>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</si>
  <si>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</si>
  <si>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</si>
  <si>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</si>
  <si>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</si>
  <si>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</si>
  <si>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</si>
  <si>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</si>
  <si>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</si>
  <si>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</si>
  <si>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</si>
  <si>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</si>
  <si>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</si>
  <si>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</si>
  <si>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</si>
  <si>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</si>
  <si>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</si>
  <si>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</si>
  <si>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</si>
  <si>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</si>
  <si>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</si>
  <si>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</si>
  <si>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</si>
  <si>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</si>
  <si>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</si>
  <si>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</si>
  <si>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</si>
  <si>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</si>
  <si>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</si>
  <si>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</si>
  <si>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</si>
  <si>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</si>
  <si>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</si>
  <si>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</si>
  <si>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</si>
  <si>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</si>
  <si>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</si>
  <si>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</si>
  <si>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</si>
  <si>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</si>
  <si>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</si>
  <si>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</si>
  <si>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</si>
  <si>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</si>
  <si>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</si>
  <si>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</si>
  <si>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</si>
  <si>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</si>
  <si>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</si>
  <si>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</si>
  <si>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</si>
  <si>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</si>
  <si>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</si>
  <si>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</si>
  <si>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</si>
  <si>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</si>
  <si>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</si>
  <si>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</si>
  <si>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</si>
  <si>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</si>
  <si>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</si>
  <si>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</si>
  <si>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</si>
  <si>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</si>
  <si>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</si>
  <si>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</si>
  <si>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</si>
  <si>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</si>
  <si>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</si>
  <si>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</si>
  <si>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</si>
  <si>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</si>
  <si>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</si>
  <si>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</si>
  <si>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</si>
  <si>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</si>
  <si>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</si>
  <si>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</si>
  <si>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</si>
  <si>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</si>
  <si>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</si>
  <si>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</si>
  <si>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</si>
  <si>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</si>
  <si>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</si>
  <si>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</si>
  <si>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</si>
  <si>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</si>
  <si>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</si>
  <si>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</si>
  <si>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</si>
  <si>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</si>
  <si>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</si>
  <si>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</si>
  <si>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</si>
  <si>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</si>
  <si>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</si>
  <si>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</si>
  <si>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</si>
  <si>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</si>
  <si>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</si>
  <si>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</si>
  <si>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</si>
  <si>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</si>
  <si>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</si>
  <si>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</si>
  <si>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</si>
  <si>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</si>
  <si>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</si>
  <si>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</si>
  <si>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</si>
  <si>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</si>
  <si>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</si>
  <si>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</si>
  <si>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</si>
  <si>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</si>
  <si>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</si>
  <si>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</si>
  <si>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</si>
  <si>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</si>
  <si>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</si>
  <si>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</si>
  <si>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</si>
  <si>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</si>
  <si>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</si>
  <si>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</si>
  <si>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</si>
  <si>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</si>
  <si>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</si>
  <si>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</si>
  <si>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</si>
  <si>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</si>
  <si>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</si>
  <si>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</si>
  <si>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</si>
  <si>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</si>
  <si>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</si>
  <si>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</si>
  <si>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</si>
  <si>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</si>
  <si>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</si>
  <si>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</si>
  <si>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</si>
  <si>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</si>
  <si>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</si>
  <si>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</si>
  <si>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</si>
  <si>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</si>
  <si>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</si>
  <si>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</si>
  <si>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</si>
  <si>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</si>
  <si>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</si>
  <si>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</si>
  <si>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</si>
  <si>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</si>
  <si>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</si>
  <si>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</si>
  <si>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</si>
  <si>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</si>
  <si>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</si>
  <si>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</si>
  <si>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</si>
  <si>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</si>
  <si>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</si>
  <si>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</si>
  <si>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</si>
  <si>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</si>
  <si>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</si>
  <si>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</si>
  <si>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</si>
  <si>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</si>
  <si>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</si>
  <si>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</si>
  <si>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</si>
  <si>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</si>
  <si>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</si>
  <si>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</si>
  <si>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</si>
  <si>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</si>
  <si>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</si>
  <si>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</si>
  <si>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</si>
  <si>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</si>
  <si>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</si>
  <si>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</si>
  <si>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</si>
  <si>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</si>
  <si>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</si>
  <si>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</si>
  <si>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</si>
  <si>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</si>
  <si>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</si>
  <si>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</si>
  <si>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</si>
  <si>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</si>
  <si>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</si>
  <si>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</si>
  <si>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</si>
  <si>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</si>
  <si>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</si>
  <si>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</si>
  <si>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</si>
  <si>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</si>
  <si>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</si>
  <si>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</si>
  <si>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</si>
  <si>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</si>
  <si>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</si>
  <si>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</si>
  <si>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</si>
  <si>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</si>
  <si>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</si>
  <si>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</si>
  <si>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</si>
  <si>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</si>
  <si>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</si>
  <si>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</si>
  <si>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</si>
  <si>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</si>
  <si>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</si>
  <si>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</si>
  <si>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</si>
  <si>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</si>
  <si>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</si>
  <si>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</si>
  <si>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</si>
  <si>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</si>
  <si>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</si>
  <si>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</si>
  <si>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</si>
  <si>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</si>
  <si>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</si>
  <si>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</si>
  <si>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</si>
  <si>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</si>
  <si>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</si>
  <si>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</si>
  <si>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</si>
  <si>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</si>
  <si>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</si>
  <si>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</si>
  <si>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</si>
  <si>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</si>
  <si>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</si>
  <si>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</si>
  <si>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</si>
  <si>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</si>
  <si>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</si>
  <si>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</si>
  <si>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</si>
  <si>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</si>
  <si>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</si>
  <si>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</si>
  <si>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</si>
  <si>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</si>
  <si>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</si>
  <si>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</si>
  <si>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</si>
  <si>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</si>
  <si>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</si>
  <si>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</si>
  <si>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</si>
  <si>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</si>
  <si>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</si>
  <si>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</si>
  <si>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</si>
  <si>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</si>
  <si>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</si>
  <si>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</si>
  <si>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</si>
  <si>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</si>
  <si>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</si>
  <si>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</si>
  <si>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</si>
  <si>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</si>
  <si>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</si>
  <si>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</si>
  <si>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</si>
  <si>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</si>
  <si>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</si>
  <si>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</si>
  <si>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</si>
  <si>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</si>
  <si>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</si>
  <si>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</si>
  <si>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</si>
  <si>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</si>
  <si>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</si>
  <si>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</si>
  <si>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</si>
  <si>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</si>
  <si>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</si>
  <si>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</si>
  <si>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</si>
  <si>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</si>
  <si>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</si>
  <si>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</si>
  <si>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</si>
  <si>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</si>
  <si>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</si>
  <si>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</si>
  <si>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</si>
  <si>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</si>
  <si>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</si>
  <si>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</si>
  <si>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</si>
  <si>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</si>
  <si>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</si>
  <si>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</si>
  <si>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</si>
  <si>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</si>
  <si>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</si>
  <si>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</si>
  <si>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</si>
  <si>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</si>
  <si>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</si>
  <si>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</si>
  <si>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</si>
  <si>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</si>
  <si>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</si>
  <si>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</si>
  <si>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</si>
  <si>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</si>
  <si>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</si>
  <si>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</si>
  <si>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</si>
  <si>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</si>
  <si>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</si>
  <si>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</si>
  <si>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</si>
  <si>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</si>
  <si>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</si>
  <si>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</si>
  <si>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</si>
  <si>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</si>
  <si>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</si>
  <si>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</si>
  <si>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</si>
  <si>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</si>
  <si>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</si>
  <si>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</si>
  <si>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</si>
  <si>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</si>
  <si>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</si>
  <si>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</si>
  <si>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</si>
  <si>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</si>
  <si>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</si>
  <si>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</si>
  <si>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</si>
  <si>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</si>
  <si>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</si>
  <si>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</si>
  <si>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</si>
  <si>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</si>
  <si>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</si>
  <si>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</si>
  <si>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</si>
  <si>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</si>
  <si>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</si>
  <si>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</si>
  <si>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</si>
  <si>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</si>
  <si>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</si>
  <si>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</si>
  <si>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</si>
  <si>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</si>
  <si>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</si>
  <si>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</si>
  <si>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</si>
  <si>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</si>
  <si>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</si>
  <si>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</si>
  <si>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</si>
  <si>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</si>
  <si>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</si>
  <si>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</si>
  <si>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</si>
  <si>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</si>
  <si>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</si>
  <si>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</si>
  <si>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</si>
  <si>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</si>
  <si>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</si>
  <si>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</si>
  <si>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</si>
  <si>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</si>
  <si>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</si>
  <si>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</si>
  <si>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</si>
  <si>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</si>
  <si>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</si>
  <si>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</si>
  <si>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</si>
  <si>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</si>
  <si>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</si>
  <si>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</si>
  <si>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</si>
  <si>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</si>
  <si>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</si>
  <si>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</si>
  <si>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</si>
  <si>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</si>
  <si>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</si>
  <si>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</si>
  <si>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</si>
  <si>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</si>
  <si>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</si>
  <si>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</si>
  <si>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</si>
  <si>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</si>
  <si>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</si>
  <si>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</si>
  <si>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</si>
  <si>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</si>
  <si>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</si>
  <si>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</si>
  <si>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</si>
  <si>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</si>
  <si>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</si>
  <si>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</si>
  <si>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</si>
  <si>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</si>
  <si>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</si>
  <si>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</si>
  <si>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</si>
  <si>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</si>
  <si>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</si>
  <si>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</si>
  <si>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</si>
  <si>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</si>
  <si>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</si>
  <si>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</si>
  <si>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</si>
  <si>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</si>
  <si>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</si>
  <si>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</si>
  <si>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</si>
  <si>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</si>
  <si>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</si>
  <si>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</si>
  <si>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</si>
  <si>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</si>
  <si>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</si>
  <si>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</si>
  <si>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</si>
  <si>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</si>
  <si>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</si>
  <si>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</si>
  <si>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</si>
  <si>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</si>
  <si>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</si>
  <si>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</si>
  <si>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</si>
  <si>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</si>
  <si>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</si>
  <si>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</si>
  <si>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</si>
  <si>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</si>
  <si>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</si>
  <si>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</si>
  <si>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</si>
  <si>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</si>
  <si>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</si>
  <si>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</si>
  <si>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</si>
  <si>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</si>
  <si>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</si>
  <si>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</si>
  <si>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</si>
  <si>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</si>
  <si>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</si>
  <si>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</si>
  <si>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</si>
  <si>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</si>
  <si>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</si>
  <si>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</si>
  <si>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</si>
  <si>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</si>
  <si>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</si>
  <si>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</si>
  <si>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</si>
  <si>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</si>
  <si>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</si>
  <si>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</si>
  <si>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</si>
  <si>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</si>
  <si>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</si>
  <si>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</si>
  <si>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</si>
  <si>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</si>
  <si>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</si>
  <si>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</si>
  <si>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</si>
  <si>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</si>
  <si>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</si>
  <si>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</si>
  <si>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</si>
  <si>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</si>
  <si>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</si>
  <si>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</si>
  <si>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</si>
  <si>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</si>
  <si>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</si>
  <si>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</si>
  <si>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</si>
  <si>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</si>
  <si>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</si>
  <si>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</si>
  <si>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</si>
  <si>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</si>
  <si>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</si>
  <si>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</si>
  <si>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</si>
  <si>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</si>
  <si>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</si>
  <si>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</si>
  <si>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</si>
  <si>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</si>
  <si>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</si>
  <si>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</si>
  <si>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</si>
  <si>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</si>
  <si>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</si>
  <si>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</si>
  <si>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</si>
  <si>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</si>
  <si>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</si>
  <si>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</si>
  <si>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</si>
  <si>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</si>
  <si>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</si>
  <si>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</si>
  <si>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</si>
  <si>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</si>
  <si>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</si>
  <si>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</si>
  <si>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</si>
  <si>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</si>
  <si>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</si>
  <si>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</si>
  <si>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</si>
  <si>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</si>
  <si>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</si>
  <si>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</si>
  <si>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</si>
  <si>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</si>
  <si>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</si>
  <si>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</si>
  <si>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</si>
  <si>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</si>
  <si>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</si>
  <si>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</si>
  <si>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</si>
  <si>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</si>
  <si>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</si>
  <si>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</si>
  <si>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</si>
  <si>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</si>
  <si>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</si>
  <si>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</si>
  <si>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</si>
  <si>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</si>
  <si>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</si>
  <si>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</si>
  <si>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</si>
  <si>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</si>
  <si>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</si>
  <si>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</si>
  <si>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</si>
  <si>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</si>
  <si>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</si>
  <si>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</si>
  <si>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</si>
  <si>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</si>
  <si>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</si>
  <si>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</si>
  <si>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</si>
  <si>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</si>
  <si>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</si>
  <si>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</si>
  <si>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</si>
  <si>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</si>
  <si>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</si>
  <si>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</si>
  <si>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</si>
  <si>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</si>
  <si>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</si>
  <si>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</si>
  <si>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</si>
  <si>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</si>
  <si>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</si>
  <si>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</si>
  <si>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</si>
  <si>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</si>
  <si>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</si>
  <si>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</si>
  <si>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</si>
  <si>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</si>
  <si>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</si>
  <si>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</si>
  <si>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</si>
  <si>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</si>
  <si>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</si>
  <si>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</si>
  <si>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</si>
  <si>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</si>
  <si>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</si>
  <si>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</si>
  <si>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</si>
  <si>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</si>
  <si>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</si>
  <si>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</si>
  <si>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</si>
  <si>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</si>
  <si>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</si>
  <si>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</si>
  <si>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</si>
  <si>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</si>
  <si>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</si>
  <si>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</si>
  <si>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</si>
  <si>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</si>
  <si>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</si>
  <si>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</si>
  <si>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</si>
  <si>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</si>
  <si>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</si>
  <si>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</si>
  <si>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</si>
  <si>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</si>
  <si>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</si>
  <si>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</si>
  <si>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</si>
  <si>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</si>
  <si>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</si>
  <si>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</si>
  <si>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</si>
  <si>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</si>
  <si>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</si>
  <si>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</si>
  <si>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</si>
  <si>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</si>
  <si>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</si>
  <si>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</si>
  <si>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</si>
  <si>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</si>
  <si>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</si>
  <si>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</si>
  <si>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</si>
  <si>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</si>
  <si>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</si>
  <si>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</si>
  <si>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</si>
  <si>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</si>
  <si>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</si>
  <si>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</si>
  <si>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</si>
  <si>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</si>
  <si>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</si>
  <si>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</si>
  <si>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</si>
  <si>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</si>
  <si>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</si>
  <si>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</si>
  <si>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</si>
  <si>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</si>
  <si>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</si>
  <si>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</si>
  <si>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</si>
  <si>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</si>
  <si>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</si>
  <si>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</si>
  <si>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</si>
  <si>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</si>
  <si>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</si>
  <si>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</si>
  <si>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</si>
  <si>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</si>
  <si>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</si>
  <si>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</si>
  <si>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</si>
  <si>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</si>
  <si>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</si>
  <si>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</si>
  <si>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</si>
  <si>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</si>
  <si>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</si>
  <si>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</si>
  <si>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</si>
  <si>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</si>
  <si>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</si>
  <si>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</si>
  <si>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</si>
  <si>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</si>
  <si>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</si>
  <si>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</si>
  <si>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</si>
  <si>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</si>
  <si>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</si>
  <si>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</si>
  <si>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</si>
  <si>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</si>
  <si>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</si>
  <si>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</si>
  <si>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</si>
  <si>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</si>
  <si>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</si>
  <si>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</si>
  <si>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</si>
  <si>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</si>
  <si>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</si>
  <si>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</si>
  <si>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</si>
  <si>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</si>
  <si>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</si>
  <si>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</si>
  <si>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</si>
  <si>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</si>
  <si>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</si>
  <si>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</si>
  <si>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</si>
  <si>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</si>
  <si>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</si>
  <si>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</si>
  <si>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</si>
  <si>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</si>
  <si>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</si>
  <si>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</si>
  <si>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</si>
  <si>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</si>
  <si>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</si>
  <si>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</si>
  <si>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</si>
  <si>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</si>
  <si>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</si>
  <si>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</si>
  <si>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</si>
  <si>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</si>
  <si>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</si>
  <si>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</si>
  <si>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</si>
  <si>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</si>
  <si>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</si>
  <si>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</si>
  <si>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</si>
  <si>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</si>
  <si>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</si>
  <si>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</si>
  <si>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</si>
  <si>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</si>
  <si>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</si>
  <si>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</si>
  <si>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</si>
  <si>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</si>
  <si>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</si>
  <si>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</si>
  <si>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</si>
  <si>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</si>
  <si>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</si>
  <si>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</si>
  <si>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</si>
  <si>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</si>
  <si>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</si>
  <si>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</si>
  <si>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</si>
  <si>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</si>
  <si>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</si>
  <si>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</si>
  <si>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</si>
  <si>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</si>
  <si>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</si>
  <si>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</si>
  <si>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</si>
  <si>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</si>
  <si>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</si>
  <si>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</si>
  <si>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</si>
  <si>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</si>
  <si>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</si>
  <si>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</si>
  <si>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</si>
  <si>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</si>
  <si>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</si>
  <si>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</si>
  <si>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</si>
  <si>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</si>
  <si>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</si>
  <si>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</si>
  <si>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</si>
  <si>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</si>
  <si>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</si>
  <si>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</si>
  <si>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</si>
  <si>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</si>
  <si>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</si>
  <si>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</si>
  <si>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</si>
  <si>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</si>
  <si>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</si>
  <si>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</si>
  <si>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</si>
  <si>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</si>
  <si>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</si>
  <si>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</si>
  <si>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</si>
  <si>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</si>
  <si>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</si>
  <si>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</si>
  <si>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</si>
  <si>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</si>
  <si>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</si>
  <si>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</si>
  <si>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</si>
  <si>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</si>
  <si>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</si>
  <si>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</si>
  <si>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</si>
  <si>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</si>
  <si>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</si>
  <si>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</si>
  <si>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</si>
  <si>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</si>
  <si>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</si>
  <si>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</si>
  <si>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</si>
  <si>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</si>
  <si>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</si>
  <si>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</si>
  <si>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</si>
  <si>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</si>
  <si>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</si>
  <si>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</si>
  <si>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</si>
  <si>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</si>
  <si>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</si>
  <si>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</si>
  <si>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</si>
  <si>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</si>
  <si>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</si>
  <si>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</si>
  <si>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</si>
  <si>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</si>
  <si>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</si>
  <si>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</si>
  <si>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</si>
  <si>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</si>
  <si>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</si>
  <si>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</si>
  <si>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</si>
  <si>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</si>
  <si>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</si>
  <si>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</si>
  <si>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</si>
  <si>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</si>
  <si>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</si>
  <si>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</si>
  <si>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</si>
  <si>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</si>
  <si>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</si>
  <si>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</si>
  <si>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</si>
  <si>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</si>
  <si>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</si>
  <si>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</si>
  <si>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</si>
  <si>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</si>
  <si>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</si>
  <si>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</si>
  <si>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</si>
  <si>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</si>
  <si>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</si>
  <si>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</si>
  <si>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</si>
  <si>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</si>
  <si>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</si>
  <si>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</si>
  <si>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</si>
  <si>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</si>
  <si>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</si>
  <si>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</si>
  <si>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</si>
  <si>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</si>
  <si>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</si>
  <si>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</si>
  <si>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</si>
  <si>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</si>
  <si>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</si>
  <si>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</si>
  <si>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</si>
  <si>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</si>
  <si>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</si>
  <si>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</si>
  <si>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</si>
  <si>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</si>
  <si>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</si>
  <si>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</si>
  <si>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</si>
  <si>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</si>
  <si>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</si>
  <si>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</si>
  <si>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</si>
  <si>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</si>
  <si>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</si>
  <si>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</si>
  <si>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</si>
  <si>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</si>
  <si>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</si>
  <si>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</si>
  <si>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</si>
  <si>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</si>
  <si>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</si>
  <si>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</si>
  <si>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</si>
  <si>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</si>
  <si>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</si>
  <si>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</si>
  <si>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</si>
  <si>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</si>
  <si>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</si>
  <si>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</si>
  <si>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</si>
  <si>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</si>
  <si>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</si>
  <si>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</si>
  <si>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</si>
  <si>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</si>
  <si>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</si>
  <si>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</si>
  <si>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</si>
  <si>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</si>
  <si>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</si>
  <si>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</si>
  <si>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</si>
  <si>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</si>
  <si>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</si>
  <si>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</si>
  <si>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</si>
  <si>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</si>
  <si>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</si>
  <si>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</si>
  <si>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</si>
  <si>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</si>
  <si>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</si>
  <si>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</si>
  <si>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</si>
  <si>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</si>
  <si>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</si>
  <si>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</si>
  <si>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</si>
  <si>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</si>
  <si>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</si>
  <si>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</si>
  <si>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</si>
  <si>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</si>
  <si>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</si>
  <si>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</si>
  <si>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</si>
  <si>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</si>
  <si>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</si>
  <si>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</si>
  <si>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</si>
  <si>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</si>
  <si>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</si>
  <si>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</si>
  <si>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</si>
  <si>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</si>
  <si>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</si>
  <si>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</si>
  <si>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</si>
  <si>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</si>
  <si>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</si>
  <si>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</si>
  <si>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</si>
  <si>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</si>
  <si>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</si>
  <si>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</si>
  <si>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</si>
  <si>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</si>
  <si>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</si>
  <si>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</si>
  <si>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</si>
  <si>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</si>
  <si>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</si>
  <si>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</si>
  <si>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</si>
  <si>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</si>
  <si>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</si>
  <si>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</si>
  <si>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</si>
  <si>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</si>
  <si>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</si>
  <si>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</si>
  <si>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</si>
  <si>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</si>
  <si>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</si>
  <si>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</si>
  <si>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</si>
  <si>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</si>
  <si>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</si>
  <si>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</si>
  <si>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</si>
  <si>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</si>
  <si>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</si>
  <si>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</si>
  <si>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</si>
  <si>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</si>
  <si>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</si>
  <si>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</si>
  <si>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</si>
  <si>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</si>
  <si>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</si>
  <si>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</si>
  <si>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</si>
  <si>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</si>
  <si>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</si>
  <si>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</si>
  <si>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</si>
  <si>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</si>
  <si>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</si>
  <si>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</si>
  <si>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</si>
  <si>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</si>
  <si>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</si>
  <si>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</si>
  <si>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</si>
  <si>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</si>
  <si>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</si>
  <si>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</si>
  <si>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</si>
  <si>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</si>
  <si>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</si>
  <si>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</si>
  <si>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</si>
  <si>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</si>
  <si>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</si>
  <si>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</si>
  <si>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</si>
  <si>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</si>
  <si>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</si>
  <si>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</si>
  <si>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</si>
  <si>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</si>
  <si>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</si>
  <si>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</si>
  <si>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</si>
  <si>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</si>
  <si>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</si>
  <si>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</si>
  <si>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</si>
  <si>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</si>
  <si>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</si>
  <si>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</si>
  <si>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</si>
  <si>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</si>
  <si>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</si>
  <si>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</si>
  <si>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</si>
  <si>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</si>
  <si>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</si>
  <si>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</si>
  <si>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</si>
  <si>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</si>
  <si>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</si>
  <si>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</si>
  <si>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</si>
  <si>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</si>
  <si>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</si>
  <si>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</si>
  <si>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</si>
  <si>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</si>
  <si>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</si>
  <si>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</si>
  <si>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</si>
  <si>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</si>
  <si>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</si>
  <si>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</si>
  <si>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</si>
  <si>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</si>
  <si>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</si>
  <si>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</si>
  <si>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</si>
  <si>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</si>
  <si>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</si>
  <si>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</si>
  <si>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</si>
  <si>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</si>
  <si>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</si>
  <si>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</si>
  <si>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</si>
  <si>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</si>
  <si>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</si>
  <si>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</si>
  <si>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</si>
  <si>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</si>
  <si>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</si>
  <si>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</si>
  <si>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</si>
  <si>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</si>
  <si>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</si>
  <si>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</si>
  <si>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</si>
  <si>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</si>
  <si>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</si>
  <si>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</si>
  <si>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</si>
  <si>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</si>
  <si>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</si>
  <si>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</si>
  <si>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</si>
  <si>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</si>
  <si>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</si>
  <si>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</si>
  <si>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</si>
  <si>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</si>
  <si>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</si>
  <si>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</si>
  <si>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</si>
  <si>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</si>
  <si>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</si>
  <si>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</si>
  <si>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</si>
  <si>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</si>
  <si>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</si>
  <si>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</si>
  <si>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</si>
  <si>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</si>
  <si>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</si>
  <si>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</si>
  <si>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</si>
  <si>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</si>
  <si>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</si>
  <si>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</si>
  <si>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</si>
  <si>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</si>
  <si>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</si>
  <si>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</si>
  <si>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</si>
  <si>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</si>
  <si>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</si>
  <si>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</si>
  <si>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</si>
  <si>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</si>
  <si>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</si>
  <si>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</si>
  <si>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</si>
  <si>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</si>
  <si>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</si>
  <si>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</si>
  <si>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</si>
  <si>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</si>
  <si>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</si>
  <si>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</si>
  <si>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</si>
  <si>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</si>
  <si>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</si>
  <si>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</si>
  <si>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</si>
  <si>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</si>
  <si>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</si>
  <si>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</si>
  <si>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</si>
  <si>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</si>
  <si>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</si>
  <si>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</si>
  <si>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</si>
  <si>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</si>
  <si>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</si>
  <si>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</si>
  <si>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</si>
  <si>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</si>
  <si>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</si>
  <si>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</si>
  <si>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</si>
  <si>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</si>
  <si>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</si>
  <si>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</si>
  <si>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</si>
  <si>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</si>
  <si>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</si>
  <si>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</si>
  <si>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</si>
  <si>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</si>
  <si>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</si>
  <si>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</si>
  <si>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</si>
  <si>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</si>
  <si>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</si>
  <si>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</si>
  <si>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</si>
  <si>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</si>
  <si>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</si>
  <si>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</si>
  <si>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</si>
  <si>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</si>
  <si>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</si>
  <si>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</si>
  <si>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</si>
  <si>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</si>
  <si>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</si>
  <si>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</si>
  <si>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</si>
  <si>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</si>
  <si>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</si>
  <si>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</si>
  <si>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</si>
  <si>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</si>
  <si>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</si>
  <si>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</si>
  <si>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</si>
  <si>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</si>
  <si>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</si>
  <si>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</si>
  <si>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</si>
  <si>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</si>
  <si>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</si>
  <si>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</si>
  <si>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</si>
  <si>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</si>
  <si>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</si>
  <si>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</si>
  <si>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</si>
  <si>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</si>
  <si>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</si>
  <si>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</si>
  <si>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</si>
  <si>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</si>
  <si>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</si>
  <si>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</si>
  <si>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</si>
  <si>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</si>
  <si>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</si>
  <si>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</si>
  <si>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</si>
  <si>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</si>
  <si>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</si>
  <si>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</si>
  <si>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</si>
  <si>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</si>
  <si>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</si>
  <si>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</si>
  <si>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</si>
  <si>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</si>
  <si>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</si>
  <si>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</si>
  <si>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</si>
  <si>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</si>
  <si>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</si>
  <si>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</si>
  <si>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</si>
  <si>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</si>
  <si>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</si>
  <si>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</si>
  <si>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</si>
  <si>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</si>
  <si>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</si>
  <si>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</si>
  <si>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</si>
  <si>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</si>
  <si>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</si>
  <si>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</si>
  <si>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</si>
  <si>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</si>
  <si>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</si>
  <si>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</si>
  <si>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</si>
  <si>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</si>
  <si>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</si>
  <si>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</si>
  <si>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</si>
  <si>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</si>
  <si>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</si>
  <si>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</si>
  <si>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</si>
  <si>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</si>
  <si>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</si>
  <si>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</si>
  <si>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</si>
  <si>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</si>
  <si>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</si>
  <si>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</si>
  <si>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</si>
  <si>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</si>
  <si>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</si>
  <si>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</si>
  <si>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</si>
  <si>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</si>
  <si>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</si>
  <si>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</si>
  <si>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</si>
  <si>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</si>
  <si>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</si>
  <si>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</si>
  <si>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</si>
  <si>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</si>
  <si>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</si>
  <si>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</si>
  <si>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</si>
  <si>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</si>
  <si>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</si>
  <si>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</si>
  <si>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</si>
  <si>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</si>
  <si>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</si>
  <si>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</si>
  <si>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</si>
  <si>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</si>
  <si>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</si>
  <si>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</si>
  <si>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</si>
  <si>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</si>
  <si>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</si>
  <si>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</si>
  <si>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</si>
  <si>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</si>
  <si>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</si>
  <si>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</si>
  <si>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</si>
  <si>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</si>
  <si>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</si>
  <si>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</si>
  <si>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</si>
  <si>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</si>
  <si>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</si>
  <si>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</si>
  <si>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</si>
  <si>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</si>
  <si>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</si>
  <si>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</si>
  <si>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</si>
  <si>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</si>
  <si>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</si>
  <si>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</si>
  <si>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</si>
  <si>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</si>
  <si>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</si>
  <si>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</si>
  <si>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</si>
  <si>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</si>
  <si>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</si>
  <si>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</si>
  <si>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</si>
  <si>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</si>
  <si>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</si>
  <si>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</si>
  <si>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</si>
  <si>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</si>
  <si>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</si>
  <si>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</si>
  <si>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</si>
  <si>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</si>
  <si>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</si>
  <si>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</si>
  <si>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</si>
  <si>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</si>
  <si>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</si>
  <si>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</si>
  <si>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</si>
  <si>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</si>
  <si>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</si>
  <si>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</si>
  <si>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</si>
  <si>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</si>
  <si>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</si>
  <si>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</si>
  <si>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</si>
  <si>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</si>
  <si>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</si>
  <si>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</si>
  <si>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</si>
  <si>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</si>
  <si>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</si>
  <si>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</si>
  <si>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</si>
  <si>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</si>
  <si>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</si>
  <si>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</si>
  <si>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</si>
  <si>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</si>
  <si>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</si>
  <si>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</si>
  <si>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</si>
  <si>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</si>
  <si>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</si>
  <si>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</si>
  <si>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</si>
  <si>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</si>
  <si>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</si>
  <si>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</si>
  <si>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</si>
  <si>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</si>
  <si>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</si>
  <si>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</si>
  <si>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</si>
  <si>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</si>
  <si>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</si>
  <si>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</si>
  <si>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</si>
  <si>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</si>
  <si>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</si>
  <si>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</si>
  <si>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</si>
  <si>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</si>
  <si>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</si>
  <si>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</si>
  <si>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</si>
  <si>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</si>
  <si>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</si>
  <si>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</si>
  <si>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</si>
  <si>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</si>
  <si>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</si>
  <si>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</si>
  <si>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</si>
  <si>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</si>
  <si>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</si>
  <si>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</si>
  <si>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</si>
  <si>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</si>
  <si>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</si>
  <si>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</si>
  <si>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</si>
  <si>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</si>
  <si>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</si>
  <si>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</si>
  <si>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</si>
  <si>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</si>
  <si>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</si>
  <si>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</si>
  <si>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</si>
  <si>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</si>
  <si>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</si>
  <si>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</si>
  <si>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</si>
  <si>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</si>
  <si>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</si>
  <si>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</si>
  <si>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</si>
  <si>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</si>
  <si>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</si>
  <si>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</si>
  <si>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</si>
  <si>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</si>
  <si>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</si>
  <si>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</si>
  <si>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</si>
  <si>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</si>
  <si>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</si>
  <si>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</si>
  <si>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</si>
  <si>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</si>
  <si>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</si>
  <si>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</si>
  <si>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</si>
  <si>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</si>
  <si>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</si>
  <si>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</si>
  <si>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</si>
  <si>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</si>
  <si>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</si>
  <si>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</si>
  <si>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</si>
  <si>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</si>
  <si>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</si>
  <si>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</si>
  <si>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</si>
  <si>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</si>
  <si>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</si>
  <si>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</si>
  <si>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</si>
  <si>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</si>
  <si>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</si>
  <si>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</si>
  <si>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</si>
  <si>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</si>
  <si>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</si>
  <si>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</si>
  <si>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</si>
  <si>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</si>
  <si>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</si>
  <si>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</si>
  <si>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</si>
  <si>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</si>
  <si>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</si>
  <si>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</si>
  <si>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</si>
  <si>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</si>
  <si>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</si>
  <si>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</si>
  <si>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</si>
  <si>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</si>
  <si>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</si>
  <si>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</si>
  <si>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</si>
  <si>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</si>
  <si>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</si>
  <si>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</si>
  <si>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</si>
  <si>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</si>
  <si>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</si>
  <si>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</si>
  <si>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</si>
  <si>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</si>
  <si>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</si>
  <si>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</si>
  <si>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</si>
  <si>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</si>
  <si>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</si>
  <si>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</si>
  <si>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</si>
  <si>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</si>
  <si>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</si>
  <si>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</si>
  <si>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</si>
  <si>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</si>
  <si>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</si>
  <si>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</si>
  <si>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</si>
  <si>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</si>
  <si>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</si>
  <si>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</si>
  <si>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</si>
  <si>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</si>
  <si>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</si>
  <si>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</si>
  <si>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</si>
  <si>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</si>
  <si>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</si>
  <si>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</si>
  <si>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</si>
  <si>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</si>
  <si>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</si>
  <si>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</si>
  <si>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</si>
  <si>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</si>
  <si>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</si>
  <si>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</si>
  <si>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</si>
  <si>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</si>
  <si>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</si>
  <si>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</si>
  <si>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</si>
  <si>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</si>
  <si>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</si>
  <si>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</si>
  <si>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</si>
  <si>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</si>
  <si>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</si>
  <si>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</si>
  <si>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</si>
  <si>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</si>
  <si>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</si>
  <si>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</si>
  <si>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</si>
  <si>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</si>
  <si>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</si>
  <si>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</si>
  <si>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</si>
  <si>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</si>
  <si>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</si>
  <si>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</si>
  <si>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</si>
  <si>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</si>
  <si>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</si>
  <si>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</si>
  <si>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</si>
  <si>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</si>
  <si>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</si>
  <si>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</si>
  <si>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</si>
  <si>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</si>
  <si>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</si>
  <si>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</si>
  <si>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</si>
  <si>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</si>
  <si>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</si>
  <si>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</si>
  <si>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</si>
  <si>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</si>
  <si>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</si>
  <si>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</si>
  <si>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</si>
  <si>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</si>
  <si>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</si>
  <si>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</si>
  <si>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</si>
  <si>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</si>
  <si>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</si>
  <si>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</si>
  <si>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</si>
  <si>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</si>
  <si>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</si>
  <si>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</si>
  <si>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</si>
  <si>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</si>
  <si>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</si>
  <si>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</si>
  <si>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</si>
  <si>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</si>
  <si>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</si>
  <si>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</si>
  <si>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</si>
  <si>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</si>
  <si>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</si>
  <si>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</si>
  <si>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</si>
  <si>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</si>
  <si>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</si>
  <si>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</si>
  <si>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</si>
  <si>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</si>
  <si>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</si>
  <si>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</si>
  <si>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</si>
  <si>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</si>
  <si>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</si>
  <si>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</si>
  <si>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</si>
  <si>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</si>
  <si>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</si>
  <si>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</si>
  <si>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</si>
  <si>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</si>
  <si>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</si>
  <si>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</si>
  <si>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</si>
  <si>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</si>
  <si>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</si>
  <si>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</si>
  <si>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</si>
  <si>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</si>
  <si>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</si>
  <si>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</si>
  <si>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</si>
  <si>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</si>
  <si>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</si>
  <si>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</si>
  <si>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</si>
  <si>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</si>
  <si>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</si>
  <si>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</si>
  <si>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</si>
  <si>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</si>
  <si>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</si>
  <si>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</si>
  <si>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</si>
  <si>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</si>
  <si>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</si>
  <si>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</si>
  <si>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</si>
  <si>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</si>
  <si>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</si>
  <si>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</si>
  <si>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</si>
  <si>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</si>
  <si>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</si>
  <si>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</si>
  <si>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</si>
  <si>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</si>
  <si>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</si>
  <si>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</si>
  <si>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</si>
  <si>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</si>
  <si>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</si>
  <si>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</si>
  <si>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</si>
  <si>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</si>
  <si>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</si>
  <si>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</si>
  <si>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</si>
  <si>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</si>
  <si>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</si>
  <si>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</si>
  <si>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</si>
  <si>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</si>
  <si>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</si>
  <si>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</si>
  <si>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</si>
  <si>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</si>
  <si>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</si>
  <si>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</si>
  <si>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</si>
  <si>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</si>
  <si>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</si>
  <si>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</si>
  <si>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</si>
  <si>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</si>
  <si>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</si>
  <si>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</si>
  <si>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</si>
  <si>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</si>
  <si>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</si>
  <si>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</si>
  <si>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</si>
  <si>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</si>
  <si>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</si>
  <si>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</si>
  <si>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</si>
  <si>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</si>
  <si>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</si>
  <si>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</si>
  <si>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</si>
  <si>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</si>
  <si>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</si>
  <si>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</si>
  <si>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</si>
  <si>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</si>
  <si>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</si>
  <si>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</si>
  <si>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</si>
  <si>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</si>
  <si>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</si>
  <si>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</si>
  <si>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</si>
  <si>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</si>
  <si>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</si>
  <si>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</si>
  <si>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</si>
  <si>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</si>
  <si>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</si>
  <si>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</si>
  <si>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</si>
  <si>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</si>
  <si>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</si>
  <si>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</si>
  <si>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</si>
  <si>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</si>
  <si>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</si>
  <si>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</si>
  <si>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</si>
  <si>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</si>
  <si>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</si>
  <si>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</si>
  <si>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</si>
  <si>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</si>
  <si>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</si>
  <si>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</si>
  <si>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</si>
  <si>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</si>
  <si>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</si>
  <si>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</si>
  <si>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</si>
  <si>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</si>
  <si>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</si>
  <si>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</si>
  <si>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</si>
  <si>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</si>
  <si>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</si>
  <si>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</si>
  <si>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</si>
  <si>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</si>
  <si>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</si>
  <si>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</si>
  <si>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</si>
  <si>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</si>
  <si>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</si>
  <si>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</si>
  <si>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</si>
  <si>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</si>
  <si>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</si>
  <si>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</si>
  <si>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</si>
  <si>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</si>
  <si>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</si>
  <si>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</si>
  <si>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</si>
  <si>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</si>
  <si>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</si>
  <si>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</si>
  <si>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</si>
  <si>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</si>
  <si>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</si>
  <si>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</si>
  <si>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</si>
  <si>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</si>
  <si>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</si>
  <si>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</si>
  <si>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</si>
  <si>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</si>
  <si>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</si>
  <si>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</si>
  <si>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</si>
  <si>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</si>
  <si>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</si>
  <si>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</si>
  <si>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</si>
  <si>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</si>
  <si>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</si>
  <si>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</si>
  <si>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</si>
  <si>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</si>
  <si>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</si>
  <si>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</si>
  <si>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</si>
  <si>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</si>
  <si>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</si>
  <si>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</si>
  <si>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</si>
  <si>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</si>
  <si>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</si>
  <si>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</si>
  <si>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</si>
  <si>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</si>
  <si>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</si>
  <si>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</si>
  <si>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</si>
  <si>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</si>
  <si>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</si>
  <si>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</si>
  <si>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</si>
  <si>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</si>
  <si>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</si>
  <si>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</si>
  <si>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</si>
  <si>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</si>
  <si>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</si>
  <si>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</si>
  <si>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</si>
  <si>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</si>
  <si>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</si>
  <si>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</si>
  <si>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</si>
  <si>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</si>
  <si>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</si>
  <si>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</si>
  <si>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</si>
  <si>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</si>
  <si>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</si>
  <si>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</si>
  <si>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</si>
  <si>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</si>
  <si>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</si>
  <si>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</si>
  <si>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</si>
  <si>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</si>
  <si>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</si>
  <si>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</si>
  <si>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</si>
  <si>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</si>
  <si>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</si>
  <si>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</si>
  <si>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</si>
  <si>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</si>
  <si>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</si>
  <si>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</si>
  <si>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</si>
  <si>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</si>
  <si>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</si>
  <si>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</si>
  <si>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</si>
  <si>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</si>
  <si>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</si>
  <si>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</si>
  <si>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</si>
  <si>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</si>
  <si>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</si>
  <si>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</si>
  <si>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</si>
  <si>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</si>
  <si>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</si>
  <si>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</si>
  <si>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</si>
  <si>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</si>
  <si>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</si>
  <si>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</si>
  <si>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</si>
  <si>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</si>
  <si>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</si>
  <si>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</si>
  <si>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</si>
  <si>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</si>
  <si>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</si>
  <si>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</si>
  <si>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</si>
  <si>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</si>
  <si>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</si>
  <si>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</si>
  <si>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</si>
  <si>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</si>
  <si>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</si>
  <si>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</si>
  <si>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</si>
  <si>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</si>
  <si>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</si>
  <si>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</si>
  <si>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</si>
  <si>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</si>
  <si>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</si>
  <si>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</si>
  <si>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</si>
  <si>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</si>
  <si>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</si>
  <si>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</si>
  <si>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</si>
  <si>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</si>
  <si>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</si>
  <si>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</si>
  <si>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</si>
  <si>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</si>
  <si>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</si>
  <si>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</si>
  <si>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</si>
  <si>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</si>
  <si>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</si>
  <si>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</si>
  <si>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</si>
  <si>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</si>
  <si>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</si>
  <si>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</si>
  <si>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</si>
  <si>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</si>
  <si>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</si>
  <si>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</si>
  <si>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</si>
  <si>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</si>
  <si>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</si>
  <si>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</si>
  <si>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</si>
  <si>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</si>
  <si>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</si>
  <si>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</si>
  <si>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</si>
  <si>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</si>
  <si>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</si>
  <si>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</si>
  <si>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</si>
  <si>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</si>
  <si>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</si>
  <si>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</si>
  <si>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</si>
  <si>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</si>
  <si>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</si>
  <si>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</si>
  <si>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</si>
  <si>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</si>
  <si>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</si>
  <si>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</si>
  <si>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</si>
  <si>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</si>
  <si>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</si>
  <si>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</si>
  <si>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</si>
  <si>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</si>
  <si>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</si>
  <si>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</si>
  <si>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</si>
  <si>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</si>
  <si>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</si>
  <si>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</si>
  <si>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</si>
  <si>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</si>
  <si>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</si>
  <si>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</si>
  <si>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</si>
  <si>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</si>
  <si>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</si>
  <si>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</si>
  <si>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</si>
  <si>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</si>
  <si>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</si>
  <si>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</si>
  <si>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</si>
  <si>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</si>
  <si>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</si>
  <si>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</si>
  <si>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</si>
  <si>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</si>
  <si>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</si>
  <si>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</si>
  <si>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</si>
  <si>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</si>
  <si>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</si>
  <si>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</si>
  <si>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</si>
  <si>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</si>
  <si>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</si>
  <si>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</si>
  <si>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</si>
  <si>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</si>
  <si>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</si>
  <si>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</si>
  <si>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</si>
  <si>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</si>
  <si>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</si>
  <si>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</si>
  <si>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</si>
  <si>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</si>
  <si>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</si>
  <si>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</si>
  <si>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</si>
  <si>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</si>
  <si>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</si>
  <si>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</si>
  <si>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</si>
  <si>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</si>
  <si>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</si>
  <si>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</si>
  <si>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</si>
  <si>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</si>
  <si>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</si>
  <si>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</si>
  <si>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</si>
  <si>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</si>
  <si>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</si>
  <si>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</si>
  <si>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</si>
  <si>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</si>
  <si>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</si>
  <si>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</si>
  <si>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</si>
  <si>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</si>
  <si>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</si>
  <si>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</si>
  <si>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</si>
  <si>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</si>
  <si>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</si>
  <si>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</si>
  <si>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</si>
  <si>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</si>
  <si>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</si>
  <si>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</si>
  <si>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</si>
  <si>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</si>
  <si>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</si>
  <si>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</si>
  <si>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</si>
  <si>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</si>
  <si>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</si>
  <si>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</si>
  <si>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</si>
  <si>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</si>
  <si>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</si>
  <si>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</si>
  <si>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</si>
  <si>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</si>
  <si>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</si>
  <si>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</si>
  <si>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</si>
  <si>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</si>
  <si>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</si>
  <si>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</si>
  <si>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</si>
  <si>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</si>
  <si>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</si>
  <si>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</si>
  <si>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</si>
  <si>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</si>
  <si>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</si>
  <si>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</si>
  <si>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</si>
  <si>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</si>
  <si>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</si>
  <si>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</si>
  <si>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</si>
  <si>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</si>
  <si>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</si>
  <si>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</si>
  <si>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</si>
  <si>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</si>
  <si>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</si>
  <si>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</si>
  <si>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</si>
  <si>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</si>
  <si>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</si>
  <si>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</si>
  <si>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</si>
  <si>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</si>
  <si>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</si>
  <si>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</si>
  <si>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</si>
  <si>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</si>
  <si>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</si>
  <si>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</si>
  <si>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</si>
  <si>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</si>
  <si>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</si>
  <si>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</si>
  <si>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</si>
  <si>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</si>
  <si>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</si>
  <si>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</si>
  <si>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</si>
  <si>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</si>
  <si>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</si>
  <si>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</si>
  <si>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</si>
  <si>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</si>
  <si>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</si>
  <si>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</si>
  <si>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</si>
  <si>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</si>
  <si>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</si>
  <si>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</si>
  <si>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</si>
  <si>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</si>
  <si>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</si>
  <si>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</si>
  <si>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</si>
  <si>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</si>
  <si>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</si>
  <si>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</si>
  <si>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</si>
  <si>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</si>
  <si>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</si>
  <si>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</si>
  <si>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</si>
  <si>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</si>
  <si>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</si>
  <si>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</si>
  <si>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</si>
  <si>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</si>
  <si>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</si>
  <si>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</si>
  <si>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</si>
  <si>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</si>
  <si>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</si>
  <si>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</si>
  <si>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</si>
  <si>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</si>
  <si>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</si>
  <si>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</si>
  <si>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</si>
  <si>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</si>
  <si>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</si>
  <si>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</si>
  <si>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</si>
  <si>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</si>
  <si>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</si>
  <si>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</si>
  <si>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</si>
  <si>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</si>
  <si>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</si>
  <si>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</si>
  <si>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</si>
  <si>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</si>
  <si>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</si>
  <si>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</si>
  <si>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</si>
  <si>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</si>
  <si>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</si>
  <si>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</si>
  <si>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</si>
  <si>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</si>
  <si>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</si>
  <si>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</si>
  <si>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</si>
  <si>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</si>
  <si>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</si>
  <si>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</si>
  <si>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</si>
  <si>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</si>
  <si>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</si>
  <si>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</si>
  <si>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</si>
  <si>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</si>
  <si>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</si>
  <si>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</si>
  <si>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</si>
  <si>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</si>
  <si>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</si>
  <si>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</si>
  <si>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</si>
  <si>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</si>
  <si>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</si>
  <si>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</si>
  <si>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</si>
  <si>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</si>
  <si>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</si>
  <si>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</si>
  <si>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</si>
  <si>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</si>
  <si>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</si>
  <si>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</si>
  <si>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</si>
  <si>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</si>
  <si>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</si>
  <si>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</si>
  <si>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</si>
  <si>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</si>
  <si>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</si>
  <si>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</si>
  <si>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</si>
  <si>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</si>
  <si>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</si>
  <si>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</si>
  <si>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</si>
  <si>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</si>
  <si>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</si>
  <si>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</si>
  <si>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</si>
  <si>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</si>
  <si>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</si>
  <si>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</si>
  <si>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</si>
  <si>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</si>
  <si>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</si>
  <si>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</si>
  <si>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</si>
  <si>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</si>
  <si>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</si>
  <si>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</si>
  <si>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</si>
  <si>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</si>
  <si>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</si>
  <si>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</si>
  <si>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</si>
  <si>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</si>
  <si>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</si>
  <si>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</si>
  <si>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</si>
  <si>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</si>
  <si>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</si>
  <si>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</si>
  <si>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</si>
  <si>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</si>
  <si>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</si>
  <si>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</si>
  <si>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</si>
  <si>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</si>
  <si>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</si>
  <si>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</si>
  <si>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</si>
  <si>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</si>
  <si>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</si>
  <si>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</si>
  <si>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</si>
  <si>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</si>
  <si>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</si>
  <si>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</si>
  <si>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</si>
  <si>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</si>
  <si>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</si>
  <si>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</si>
  <si>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</si>
  <si>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</si>
  <si>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</si>
  <si>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</si>
  <si>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</si>
  <si>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</si>
  <si>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</si>
  <si>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</si>
  <si>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</si>
  <si>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</si>
  <si>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</si>
  <si>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</si>
  <si>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</si>
  <si>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</si>
  <si>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</si>
  <si>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</si>
  <si>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</si>
  <si>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</si>
  <si>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</si>
  <si>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</si>
  <si>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</si>
  <si>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</si>
  <si>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</si>
  <si>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</si>
  <si>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</si>
  <si>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</si>
  <si>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</si>
  <si>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</si>
  <si>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</si>
  <si>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</si>
  <si>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</si>
  <si>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</si>
  <si>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</si>
  <si>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</si>
  <si>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</si>
  <si>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</si>
  <si>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</si>
  <si>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</si>
  <si>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</si>
  <si>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</si>
  <si>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</si>
  <si>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</si>
  <si>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</si>
  <si>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</si>
  <si>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</si>
  <si>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</si>
  <si>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</si>
  <si>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</si>
  <si>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</si>
  <si>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</si>
  <si>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</si>
  <si>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</si>
  <si>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</si>
  <si>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</si>
  <si>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</si>
  <si>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</si>
  <si>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</si>
  <si>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</si>
  <si>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</si>
  <si>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</si>
  <si>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</si>
  <si>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</si>
  <si>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</si>
  <si>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</si>
  <si>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</si>
  <si>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</si>
  <si>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</si>
  <si>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</si>
  <si>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</si>
  <si>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</si>
  <si>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</si>
  <si>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</si>
  <si>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</si>
  <si>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</si>
  <si>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</si>
  <si>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</si>
  <si>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</si>
  <si>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</si>
  <si>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</si>
  <si>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</si>
  <si>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</si>
  <si>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</si>
  <si>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</si>
  <si>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</si>
  <si>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</si>
  <si>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</si>
  <si>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</si>
  <si>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</si>
  <si>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</si>
  <si>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</si>
  <si>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</si>
  <si>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</si>
  <si>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</si>
  <si>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</si>
  <si>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</si>
  <si>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</si>
  <si>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</si>
  <si>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</si>
  <si>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</si>
  <si>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</si>
  <si>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</si>
  <si>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</si>
  <si>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</si>
  <si>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</si>
  <si>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</si>
  <si>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</si>
  <si>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</si>
  <si>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</si>
  <si>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</si>
  <si>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</si>
  <si>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</si>
  <si>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</si>
  <si>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</si>
  <si>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</si>
  <si>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</si>
  <si>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</si>
  <si>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</si>
  <si>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</si>
  <si>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</si>
  <si>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</si>
  <si>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</si>
  <si>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</si>
  <si>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</si>
  <si>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</si>
  <si>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</si>
  <si>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</si>
  <si>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</si>
  <si>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</si>
  <si>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</si>
  <si>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</si>
  <si>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</si>
  <si>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</si>
  <si>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</si>
  <si>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</si>
  <si>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</si>
  <si>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</si>
  <si>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</si>
  <si>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</si>
  <si>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</si>
  <si>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</si>
  <si>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</si>
  <si>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</si>
  <si>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</si>
  <si>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</si>
  <si>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</si>
  <si>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</si>
  <si>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</si>
  <si>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</si>
  <si>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</si>
  <si>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</si>
  <si>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</si>
  <si>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</si>
  <si>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</si>
  <si>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</si>
  <si>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</si>
  <si>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</si>
  <si>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</si>
  <si>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</si>
  <si>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</si>
  <si>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</si>
  <si>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</si>
  <si>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</si>
  <si>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</si>
  <si>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</si>
  <si>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</si>
  <si>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</si>
  <si>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</si>
  <si>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</si>
  <si>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</si>
  <si>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</si>
  <si>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</si>
  <si>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</si>
  <si>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</si>
  <si>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</si>
  <si>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</si>
  <si>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</si>
  <si>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</si>
  <si>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</si>
  <si>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</si>
  <si>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</si>
  <si>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</si>
  <si>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</si>
  <si>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</si>
  <si>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</si>
  <si>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</si>
  <si>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</si>
  <si>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</si>
  <si>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</si>
  <si>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</si>
  <si>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</si>
  <si>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</si>
  <si>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</si>
  <si>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</si>
  <si>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</si>
  <si>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</si>
  <si>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</si>
  <si>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</si>
  <si>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</si>
  <si>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</si>
  <si>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</si>
  <si>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</si>
  <si>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</si>
  <si>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</si>
  <si>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</si>
  <si>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</si>
  <si>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</si>
  <si>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</si>
  <si>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</si>
  <si>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</si>
  <si>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</si>
  <si>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</si>
  <si>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</si>
  <si>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</si>
  <si>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</si>
  <si>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</si>
  <si>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</si>
  <si>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</si>
  <si>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</si>
  <si>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</si>
  <si>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</si>
  <si>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</si>
  <si>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</si>
  <si>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</si>
  <si>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</si>
  <si>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</si>
  <si>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</si>
  <si>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</si>
  <si>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</si>
  <si>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</si>
  <si>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</si>
  <si>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</si>
  <si>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</si>
  <si>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</si>
  <si>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</si>
  <si>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</si>
  <si>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</si>
  <si>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</si>
  <si>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</si>
  <si>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</si>
  <si>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</si>
  <si>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</si>
  <si>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</si>
  <si>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</si>
  <si>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</si>
  <si>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</si>
  <si>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</si>
  <si>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</si>
  <si>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</si>
  <si>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</si>
  <si>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</si>
  <si>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</si>
  <si>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</si>
  <si>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</si>
  <si>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</si>
  <si>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</si>
  <si>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</si>
  <si>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</si>
  <si>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</si>
  <si>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</si>
  <si>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</si>
  <si>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</si>
  <si>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</si>
  <si>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</si>
  <si>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</si>
  <si>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</si>
  <si>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</si>
  <si>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</si>
  <si>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</si>
  <si>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</si>
  <si>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</si>
  <si>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</si>
  <si>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</si>
  <si>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</si>
  <si>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</si>
  <si>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</si>
  <si>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</si>
  <si>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</si>
  <si>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</si>
  <si>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</si>
  <si>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</si>
  <si>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</si>
  <si>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</si>
  <si>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</si>
  <si>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</si>
  <si>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</si>
  <si>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</si>
  <si>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</si>
  <si>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</si>
  <si>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</si>
  <si>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</si>
  <si>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</si>
  <si>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</si>
  <si>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</si>
  <si>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</si>
  <si>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</si>
  <si>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</si>
  <si>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</si>
  <si>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</si>
  <si>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</si>
  <si>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</si>
  <si>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</si>
  <si>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</si>
  <si>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</si>
  <si>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</si>
  <si>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</si>
  <si>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</si>
  <si>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</si>
  <si>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</si>
  <si>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</si>
  <si>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</si>
  <si>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</si>
  <si>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</si>
  <si>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</si>
  <si>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</si>
  <si>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</si>
  <si>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</si>
  <si>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</si>
  <si>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</si>
  <si>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</si>
  <si>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</si>
  <si>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</si>
  <si>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</si>
  <si>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</si>
  <si>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</si>
  <si>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</si>
  <si>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</si>
  <si>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</si>
  <si>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</si>
  <si>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</si>
  <si>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</si>
  <si>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</si>
  <si>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</si>
  <si>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</si>
  <si>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</si>
  <si>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</si>
  <si>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</si>
  <si>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</si>
  <si>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</si>
  <si>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</si>
  <si>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</si>
  <si>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</si>
  <si>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</si>
  <si>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</si>
  <si>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</si>
  <si>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</si>
  <si>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</si>
  <si>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</si>
  <si>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</si>
  <si>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</si>
  <si>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</si>
  <si>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</si>
  <si>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</si>
  <si>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</si>
  <si>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</si>
  <si>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</si>
  <si>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</si>
  <si>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</si>
  <si>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</si>
  <si>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</si>
  <si>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</si>
  <si>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</si>
  <si>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</si>
  <si>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</si>
  <si>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</si>
  <si>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</si>
  <si>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</si>
  <si>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</si>
  <si>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</si>
  <si>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</si>
  <si>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</si>
  <si>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</si>
  <si>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</si>
  <si>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</si>
  <si>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</si>
  <si>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</si>
  <si>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</si>
  <si>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</si>
  <si>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</si>
  <si>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</si>
  <si>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</si>
  <si>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</si>
  <si>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</si>
  <si>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</si>
  <si>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</si>
  <si>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</si>
  <si>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</si>
  <si>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</si>
  <si>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</si>
  <si>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</si>
  <si>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</si>
  <si>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</si>
  <si>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</si>
  <si>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</si>
  <si>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</si>
  <si>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</si>
  <si>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</si>
  <si>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</si>
  <si>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</si>
  <si>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</si>
  <si>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</si>
  <si>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</si>
  <si>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</si>
  <si>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</si>
  <si>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</si>
  <si>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</si>
  <si>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</si>
  <si>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</si>
  <si>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</si>
  <si>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</si>
  <si>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</si>
  <si>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</si>
  <si>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</si>
  <si>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</si>
  <si>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</si>
  <si>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</si>
  <si>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</si>
  <si>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</si>
  <si>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</si>
  <si>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</si>
  <si>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</si>
  <si>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</si>
  <si>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</si>
  <si>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</si>
  <si>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</si>
  <si>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</si>
  <si>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</si>
  <si>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</si>
  <si>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</si>
  <si>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</si>
  <si>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</si>
  <si>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</si>
  <si>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</si>
  <si>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</si>
  <si>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</si>
  <si>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</si>
  <si>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</si>
  <si>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</si>
  <si>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</si>
  <si>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</si>
  <si>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</si>
  <si>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</si>
  <si>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</si>
  <si>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</si>
  <si>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</si>
  <si>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</si>
  <si>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</si>
  <si>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</si>
  <si>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</si>
  <si>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</si>
  <si>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</si>
  <si>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</si>
  <si>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</si>
  <si>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</si>
  <si>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</si>
  <si>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</si>
  <si>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</si>
  <si>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</si>
  <si>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</si>
  <si>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</si>
  <si>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</si>
  <si>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</si>
  <si>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</si>
  <si>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</si>
  <si>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</si>
  <si>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</si>
  <si>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</si>
  <si>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</si>
  <si>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</si>
  <si>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</si>
  <si>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</si>
  <si>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</si>
  <si>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</si>
  <si>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</si>
  <si>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</si>
  <si>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</si>
  <si>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</si>
  <si>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</si>
  <si>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</si>
  <si>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</si>
  <si>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</si>
  <si>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</si>
  <si>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</si>
  <si>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</si>
  <si>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</si>
  <si>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</si>
  <si>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</si>
  <si>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</si>
  <si>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</si>
  <si>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</si>
  <si>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</si>
  <si>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</si>
  <si>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</si>
  <si>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</si>
  <si>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</si>
  <si>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</si>
  <si>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</si>
  <si>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</si>
  <si>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</si>
  <si>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</si>
  <si>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</si>
  <si>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</si>
  <si>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</si>
  <si>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</si>
  <si>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</si>
  <si>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</si>
  <si>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</si>
  <si>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</si>
  <si>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</si>
  <si>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</si>
  <si>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</si>
  <si>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</si>
  <si>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</si>
  <si>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</si>
  <si>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</si>
  <si>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</si>
  <si>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</si>
  <si>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</si>
  <si>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</si>
  <si>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</si>
  <si>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</si>
  <si>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</si>
  <si>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</si>
  <si>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</si>
  <si>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</si>
  <si>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</si>
  <si>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</si>
  <si>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</si>
  <si>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</si>
  <si>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</si>
  <si>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</si>
  <si>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</si>
  <si>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</si>
  <si>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</si>
  <si>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</si>
  <si>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</si>
  <si>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</si>
  <si>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</si>
  <si>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</si>
  <si>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</si>
  <si>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</si>
  <si>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</si>
  <si>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</si>
  <si>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</si>
  <si>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</si>
  <si>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</si>
  <si>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</si>
  <si>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</si>
  <si>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</si>
  <si>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</si>
  <si>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</si>
  <si>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</si>
  <si>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</si>
  <si>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</si>
  <si>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</si>
  <si>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</si>
  <si>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</si>
  <si>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</si>
  <si>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</si>
  <si>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</si>
  <si>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</si>
  <si>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</si>
  <si>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</si>
  <si>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</si>
  <si>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</si>
  <si>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</si>
  <si>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</si>
  <si>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</si>
  <si>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</si>
  <si>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</si>
  <si>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</si>
  <si>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</si>
  <si>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</si>
  <si>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</si>
  <si>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</si>
  <si>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</si>
  <si>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</si>
  <si>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</si>
  <si>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</si>
  <si>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</si>
  <si>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</si>
  <si>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</si>
  <si>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</si>
  <si>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</si>
  <si>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</si>
  <si>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</si>
  <si>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</si>
  <si>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</si>
  <si>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</si>
  <si>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</si>
  <si>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</si>
  <si>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</si>
  <si>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</si>
  <si>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</si>
  <si>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</si>
  <si>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</si>
  <si>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</si>
  <si>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</si>
  <si>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</si>
  <si>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</si>
  <si>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</si>
  <si>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</si>
  <si>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</si>
  <si>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</si>
  <si>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</si>
  <si>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</si>
  <si>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</si>
  <si>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</si>
  <si>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</si>
  <si>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</si>
  <si>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</si>
  <si>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</si>
  <si>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</si>
  <si>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</si>
  <si>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</si>
  <si>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</si>
  <si>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</si>
  <si>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</si>
  <si>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</si>
  <si>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</si>
  <si>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</si>
  <si>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</si>
  <si>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</si>
  <si>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</si>
  <si>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</si>
  <si>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</si>
  <si>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</si>
  <si>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</si>
  <si>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</si>
  <si>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</si>
  <si>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</si>
  <si>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</si>
  <si>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</si>
  <si>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</si>
  <si>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</si>
  <si>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</si>
  <si>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</si>
  <si>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</si>
  <si>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</si>
  <si>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</si>
  <si>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</si>
  <si>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</si>
  <si>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</si>
  <si>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</si>
  <si>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</si>
  <si>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</si>
  <si>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</si>
  <si>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</si>
  <si>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</si>
  <si>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</si>
  <si>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</si>
  <si>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</si>
  <si>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</si>
  <si>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</si>
  <si>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</si>
  <si>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</si>
  <si>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</si>
  <si>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</si>
  <si>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</si>
  <si>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</si>
  <si>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</si>
  <si>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</si>
  <si>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</si>
  <si>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</si>
  <si>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</si>
  <si>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</si>
  <si>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</si>
  <si>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</si>
  <si>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</si>
  <si>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</si>
  <si>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</si>
  <si>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</si>
  <si>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</si>
  <si>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</si>
  <si>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</si>
  <si>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</si>
  <si>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</si>
  <si>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</si>
  <si>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</si>
  <si>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</si>
  <si>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</si>
  <si>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</si>
  <si>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</si>
  <si>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</si>
  <si>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</si>
  <si>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</si>
  <si>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</si>
  <si>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</si>
  <si>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</si>
  <si>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</si>
  <si>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</si>
  <si>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</si>
  <si>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</si>
  <si>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</si>
  <si>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</si>
  <si>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</si>
  <si>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</si>
  <si>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</si>
  <si>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</si>
  <si>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</si>
  <si>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</si>
  <si>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</si>
  <si>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</si>
  <si>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</si>
  <si>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</si>
  <si>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</si>
  <si>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</si>
  <si>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</si>
  <si>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</si>
  <si>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</si>
  <si>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</si>
  <si>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</si>
  <si>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</si>
  <si>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</si>
  <si>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</si>
  <si>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</si>
  <si>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</si>
  <si>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</si>
  <si>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</si>
  <si>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</si>
  <si>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</si>
  <si>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</si>
  <si>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</si>
  <si>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</si>
  <si>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</si>
  <si>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</si>
  <si>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</si>
  <si>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</si>
  <si>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</si>
  <si>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</si>
  <si>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</si>
  <si>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</si>
  <si>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</si>
  <si>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</si>
  <si>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</si>
  <si>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</si>
  <si>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</si>
  <si>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</si>
  <si>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</si>
  <si>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</si>
  <si>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</si>
  <si>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</si>
  <si>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</si>
  <si>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</si>
  <si>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</si>
  <si>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</si>
  <si>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</si>
  <si>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</si>
  <si>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</si>
  <si>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</si>
  <si>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</si>
  <si>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</si>
  <si>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</si>
  <si>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</si>
  <si>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</si>
  <si>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</si>
  <si>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</si>
  <si>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</si>
  <si>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</si>
  <si>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</si>
  <si>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</si>
  <si>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</si>
  <si>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</si>
  <si>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</si>
  <si>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</si>
  <si>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</si>
  <si>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</si>
  <si>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</si>
  <si>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</si>
  <si>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</si>
  <si>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</si>
  <si>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</si>
  <si>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</si>
  <si>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</si>
  <si>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</si>
  <si>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</si>
  <si>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</si>
  <si>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</si>
  <si>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</si>
  <si>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</si>
  <si>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</si>
  <si>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</si>
  <si>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</si>
  <si>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</si>
  <si>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</si>
  <si>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</si>
  <si>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</si>
  <si>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</si>
  <si>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</si>
  <si>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</si>
  <si>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</si>
  <si>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</si>
  <si>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</si>
  <si>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</si>
  <si>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</si>
  <si>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</si>
  <si>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</si>
  <si>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</si>
  <si>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</si>
  <si>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</si>
  <si>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</si>
  <si>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</si>
  <si>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</si>
  <si>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</si>
  <si>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</si>
  <si>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</si>
  <si>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</si>
  <si>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</si>
  <si>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</si>
  <si>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</si>
  <si>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</si>
  <si>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</si>
  <si>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</si>
  <si>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</si>
  <si>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</si>
  <si>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</si>
  <si>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</si>
  <si>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</si>
  <si>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</si>
  <si>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</si>
  <si>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</si>
  <si>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</si>
  <si>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</si>
  <si>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</si>
  <si>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</si>
  <si>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</si>
  <si>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</si>
  <si>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</si>
  <si>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</si>
  <si>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</si>
  <si>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</si>
  <si>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</si>
  <si>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</si>
  <si>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</si>
  <si>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</si>
  <si>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</si>
  <si>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</si>
  <si>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</si>
  <si>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</si>
  <si>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</si>
  <si>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</si>
  <si>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</si>
  <si>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</si>
  <si>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</si>
  <si>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</si>
  <si>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</si>
  <si>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</si>
  <si>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</si>
  <si>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</si>
  <si>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</si>
  <si>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</si>
  <si>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</si>
  <si>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</si>
  <si>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</si>
  <si>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</si>
  <si>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</si>
  <si>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</si>
  <si>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</si>
  <si>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</si>
  <si>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</si>
  <si>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</si>
  <si>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</si>
  <si>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</si>
  <si>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</si>
  <si>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</si>
  <si>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</si>
  <si>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</si>
  <si>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</si>
  <si>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</si>
  <si>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</si>
  <si>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</si>
  <si>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</si>
  <si>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</si>
  <si>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</si>
  <si>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</si>
  <si>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</si>
  <si>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</si>
  <si>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</si>
  <si>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</si>
  <si>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</si>
  <si>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</si>
  <si>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</si>
  <si>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</si>
  <si>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</si>
  <si>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</si>
  <si>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</si>
  <si>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</si>
  <si>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</si>
  <si>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</si>
  <si>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</si>
  <si>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</si>
  <si>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</si>
  <si>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</si>
  <si>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</si>
  <si>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</si>
  <si>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</si>
  <si>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</si>
  <si>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</si>
  <si>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</si>
  <si>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</si>
  <si>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</si>
  <si>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</si>
  <si>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</si>
  <si>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</si>
  <si>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</si>
  <si>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</si>
  <si>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</si>
  <si>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</si>
  <si>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</si>
  <si>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</si>
  <si>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</si>
  <si>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</si>
  <si>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</si>
  <si>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</si>
  <si>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</si>
  <si>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</si>
  <si>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</si>
  <si>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</si>
  <si>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</si>
  <si>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</si>
  <si>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</si>
  <si>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</si>
  <si>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</si>
  <si>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</si>
  <si>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</si>
  <si>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</si>
  <si>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</si>
  <si>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</si>
  <si>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</si>
  <si>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</si>
  <si>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</si>
  <si>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</si>
  <si>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</si>
  <si>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</si>
  <si>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</si>
  <si>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</si>
  <si>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</si>
  <si>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</si>
  <si>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</si>
  <si>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</si>
  <si>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</si>
  <si>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</si>
  <si>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</si>
  <si>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</si>
  <si>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</si>
  <si>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</si>
  <si>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</si>
  <si>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</si>
  <si>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</si>
  <si>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</si>
  <si>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</si>
  <si>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</si>
  <si>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</si>
  <si>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</si>
  <si>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</si>
  <si>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</si>
  <si>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</si>
  <si>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</si>
  <si>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</si>
  <si>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</si>
  <si>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</si>
  <si>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</si>
  <si>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</si>
  <si>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</si>
  <si>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</si>
  <si>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</si>
  <si>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</si>
  <si>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</si>
  <si>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</si>
  <si>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</si>
  <si>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</si>
  <si>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</si>
  <si>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</si>
  <si>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</si>
  <si>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</si>
  <si>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</si>
  <si>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</si>
  <si>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</si>
  <si>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</si>
  <si>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</si>
  <si>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</si>
  <si>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</si>
  <si>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</si>
  <si>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</si>
  <si>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</si>
  <si>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</si>
  <si>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</si>
  <si>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</si>
  <si>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</si>
  <si>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</si>
  <si>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</si>
  <si>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</si>
  <si>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</si>
  <si>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</si>
  <si>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</si>
  <si>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</si>
  <si>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</si>
  <si>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</si>
  <si>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</si>
  <si>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</si>
  <si>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</si>
  <si>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</si>
  <si>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</si>
  <si>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</si>
  <si>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</si>
  <si>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</si>
  <si>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</si>
  <si>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</si>
  <si>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</si>
  <si>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</si>
  <si>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</si>
  <si>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</si>
  <si>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</si>
  <si>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</si>
  <si>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</si>
  <si>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</si>
  <si>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</si>
  <si>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</si>
  <si>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</si>
  <si>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</si>
  <si>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</si>
  <si>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</si>
  <si>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</si>
  <si>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</si>
  <si>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</si>
  <si>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</si>
  <si>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</si>
  <si>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</si>
  <si>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</si>
  <si>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</si>
  <si>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</si>
  <si>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</si>
  <si>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</si>
  <si>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</si>
  <si>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</si>
  <si>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</si>
  <si>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</si>
  <si>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</si>
  <si>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</si>
  <si>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</si>
  <si>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</si>
  <si>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</si>
  <si>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</si>
  <si>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</si>
  <si>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</si>
  <si>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</si>
  <si>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</si>
  <si>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</si>
  <si>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</si>
  <si>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</si>
  <si>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</si>
  <si>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</si>
  <si>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</si>
  <si>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</si>
  <si>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</si>
  <si>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</si>
  <si>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</si>
  <si>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</si>
  <si>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</si>
  <si>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</si>
  <si>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</si>
  <si>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</si>
  <si>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</si>
  <si>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</si>
  <si>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</si>
  <si>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</si>
  <si>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</si>
  <si>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</si>
  <si>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</si>
  <si>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</si>
  <si>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</si>
  <si>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</si>
  <si>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</si>
  <si>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</si>
  <si>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</si>
  <si>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</si>
  <si>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</si>
  <si>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</si>
  <si>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</si>
  <si>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</si>
  <si>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</si>
  <si>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</si>
  <si>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</si>
  <si>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</si>
  <si>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</si>
  <si>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</si>
  <si>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</si>
  <si>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</si>
  <si>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</si>
  <si>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</si>
  <si>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</si>
  <si>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</si>
  <si>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</si>
  <si>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</si>
  <si>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</si>
  <si>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</si>
  <si>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</si>
  <si>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</si>
  <si>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</si>
  <si>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</si>
  <si>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</si>
  <si>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</si>
  <si>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</si>
  <si>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</si>
  <si>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</si>
  <si>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</si>
  <si>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</si>
  <si>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</si>
  <si>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</si>
  <si>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</si>
  <si>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</si>
  <si>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</si>
  <si>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</si>
  <si>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</si>
  <si>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</si>
  <si>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</si>
  <si>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</si>
  <si>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</si>
  <si>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</si>
  <si>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</si>
  <si>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</si>
  <si>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</si>
  <si>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</si>
  <si>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</si>
  <si>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</si>
  <si>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</si>
  <si>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</si>
  <si>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</si>
  <si>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</si>
  <si>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</si>
  <si>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</si>
  <si>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</si>
  <si>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</si>
  <si>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</si>
  <si>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</si>
  <si>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</si>
  <si>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</si>
  <si>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</si>
  <si>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</si>
  <si>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</si>
  <si>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</si>
  <si>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</si>
  <si>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</si>
  <si>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</si>
  <si>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</si>
  <si>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</si>
  <si>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</si>
  <si>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</si>
  <si>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</si>
  <si>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</si>
  <si>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</si>
  <si>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</si>
  <si>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</si>
  <si>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</si>
  <si>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</si>
  <si>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</si>
  <si>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</si>
  <si>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</si>
  <si>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</si>
  <si>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</si>
  <si>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</si>
  <si>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</si>
  <si>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</si>
  <si>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</si>
  <si>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</si>
  <si>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</si>
  <si>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</si>
  <si>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</si>
  <si>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</si>
  <si>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</si>
  <si>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</si>
  <si>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</si>
  <si>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</si>
  <si>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</si>
  <si>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</si>
  <si>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</si>
  <si>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</si>
  <si>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</si>
  <si>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</si>
  <si>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</si>
  <si>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</si>
  <si>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</si>
  <si>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</si>
  <si>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</si>
  <si>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</si>
  <si>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</si>
  <si>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</si>
  <si>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</si>
  <si>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</si>
  <si>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</si>
  <si>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</si>
  <si>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</si>
  <si>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</si>
  <si>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</si>
  <si>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</si>
  <si>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</si>
  <si>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</si>
  <si>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</si>
  <si>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</si>
  <si>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</si>
  <si>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</si>
  <si>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</si>
  <si>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</si>
  <si>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</si>
  <si>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</si>
  <si>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</si>
  <si>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</si>
  <si>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</si>
  <si>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</si>
  <si>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</si>
  <si>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</si>
  <si>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</si>
  <si>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</si>
  <si>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</si>
  <si>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</si>
  <si>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</si>
  <si>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</si>
  <si>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</si>
  <si>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</si>
  <si>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</si>
  <si>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</si>
  <si>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</si>
  <si>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</si>
  <si>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</si>
  <si>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</si>
  <si>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</si>
  <si>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</si>
  <si>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</si>
  <si>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</si>
  <si>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</si>
  <si>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</si>
  <si>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</si>
  <si>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</si>
  <si>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</si>
  <si>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</si>
  <si>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</si>
  <si>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</si>
  <si>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</si>
  <si>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</si>
  <si>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</si>
  <si>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</si>
  <si>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</si>
  <si>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</si>
  <si>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</si>
  <si>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</si>
  <si>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</si>
  <si>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</si>
  <si>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</si>
  <si>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</si>
  <si>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</si>
  <si>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</si>
  <si>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</si>
  <si>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</si>
  <si>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</si>
  <si>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</si>
  <si>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</si>
  <si>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</si>
  <si>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</si>
  <si>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</si>
  <si>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</si>
  <si>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</si>
  <si>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</si>
  <si>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</si>
  <si>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</si>
  <si>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</si>
  <si>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</si>
  <si>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</si>
  <si>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</si>
  <si>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</si>
  <si>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</si>
  <si>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</si>
  <si>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</si>
  <si>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</si>
  <si>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</si>
  <si>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</si>
  <si>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</si>
  <si>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</si>
  <si>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</si>
  <si>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</si>
  <si>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</si>
  <si>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</si>
  <si>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</si>
  <si>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</si>
  <si>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</si>
  <si>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</si>
  <si>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</si>
  <si>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</si>
  <si>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</si>
  <si>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</si>
  <si>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</si>
  <si>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</si>
  <si>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</si>
  <si>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</si>
  <si>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</si>
  <si>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</si>
  <si>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</si>
  <si>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</si>
  <si>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</si>
  <si>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</si>
  <si>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</si>
  <si>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</si>
  <si>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</si>
  <si>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</si>
  <si>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</si>
  <si>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</si>
  <si>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</si>
  <si>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</si>
  <si>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</si>
  <si>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</si>
  <si>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</si>
  <si>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</si>
  <si>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</si>
  <si>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</si>
  <si>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</si>
  <si>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</si>
  <si>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</si>
  <si>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</si>
  <si>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</si>
  <si>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</si>
  <si>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</si>
  <si>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</si>
  <si>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</si>
  <si>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</si>
  <si>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</si>
  <si>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</si>
  <si>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</si>
  <si>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</si>
  <si>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</si>
  <si>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</si>
  <si>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</si>
  <si>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</si>
  <si>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</si>
  <si>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</si>
  <si>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</si>
  <si>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</si>
  <si>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</si>
  <si>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</si>
  <si>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</si>
  <si>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</si>
  <si>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</si>
  <si>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</si>
  <si>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</si>
  <si>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</si>
  <si>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</si>
  <si>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</si>
  <si>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</si>
  <si>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</si>
  <si>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</si>
  <si>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</si>
  <si>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</si>
  <si>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</si>
  <si>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</si>
  <si>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</si>
  <si>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</si>
  <si>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</si>
  <si>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</si>
  <si>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</si>
  <si>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</si>
  <si>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</si>
  <si>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</si>
  <si>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</si>
  <si>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</si>
  <si>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</si>
  <si>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</si>
  <si>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</si>
  <si>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</si>
  <si>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</si>
  <si>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</si>
  <si>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</si>
  <si>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</si>
  <si>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</si>
  <si>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</si>
  <si>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</si>
  <si>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</si>
  <si>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</si>
  <si>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</si>
  <si>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</si>
  <si>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</si>
  <si>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</si>
  <si>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</si>
  <si>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</si>
  <si>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</si>
  <si>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</si>
  <si>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</si>
  <si>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</si>
  <si>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</si>
  <si>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</si>
  <si>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</si>
  <si>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</si>
  <si>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</si>
  <si>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</si>
  <si>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</si>
  <si>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</si>
  <si>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</si>
  <si>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</si>
  <si>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</si>
  <si>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</si>
  <si>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</si>
  <si>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</si>
  <si>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</si>
  <si>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</si>
  <si>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</si>
  <si>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</si>
  <si>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</si>
  <si>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</si>
  <si>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</si>
  <si>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</si>
  <si>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</si>
  <si>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</si>
  <si>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</si>
  <si>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</si>
  <si>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</si>
  <si>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</si>
  <si>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</si>
  <si>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</si>
  <si>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</si>
  <si>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</si>
  <si>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</si>
  <si>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</si>
  <si>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</si>
  <si>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</si>
  <si>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</si>
  <si>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</si>
  <si>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</si>
  <si>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</si>
  <si>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</si>
  <si>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</si>
  <si>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</si>
  <si>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</si>
  <si>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</si>
  <si>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</si>
  <si>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</si>
  <si>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</si>
  <si>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</si>
  <si>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</si>
  <si>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</si>
  <si>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</si>
  <si>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</si>
  <si>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</si>
  <si>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</si>
  <si>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</si>
  <si>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</si>
  <si>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</si>
  <si>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</si>
  <si>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</si>
  <si>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</si>
  <si>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</si>
  <si>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</si>
  <si>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</si>
  <si>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</si>
  <si>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</si>
  <si>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</si>
  <si>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</si>
  <si>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</si>
  <si>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</si>
  <si>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</si>
  <si>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</si>
  <si>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</si>
  <si>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</si>
  <si>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</si>
  <si>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</si>
  <si>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</si>
  <si>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</si>
  <si>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</si>
  <si>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</si>
  <si>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</si>
  <si>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</si>
  <si>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</si>
  <si>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</si>
  <si>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</si>
  <si>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</si>
  <si>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</si>
  <si>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</si>
  <si>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</si>
  <si>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</si>
  <si>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</si>
  <si>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</si>
  <si>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</si>
  <si>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</si>
  <si>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</si>
  <si>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</si>
  <si>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</si>
  <si>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</si>
  <si>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</si>
  <si>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</si>
  <si>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</si>
  <si>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</si>
  <si>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</si>
  <si>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</si>
  <si>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</si>
  <si>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</si>
  <si>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</si>
  <si>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</si>
  <si>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</si>
  <si>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</si>
  <si>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</si>
  <si>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</si>
  <si>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</si>
  <si>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</si>
  <si>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</si>
  <si>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</si>
  <si>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</si>
  <si>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</si>
  <si>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</si>
  <si>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</si>
  <si>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</si>
  <si>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</si>
  <si>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</si>
  <si>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</si>
  <si>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</si>
  <si>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</si>
  <si>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</si>
  <si>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</si>
  <si>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</si>
  <si>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</si>
  <si>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</si>
  <si>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</si>
  <si>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</si>
  <si>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</si>
  <si>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</si>
  <si>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</si>
  <si>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</si>
  <si>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</si>
  <si>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</si>
  <si>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</si>
  <si>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</si>
  <si>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</si>
  <si>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</si>
  <si>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</si>
  <si>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</si>
  <si>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</si>
  <si>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</si>
  <si>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</si>
  <si>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</si>
  <si>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</si>
  <si>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</si>
  <si>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</si>
  <si>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</si>
  <si>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</si>
  <si>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</si>
  <si>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</si>
  <si>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</si>
  <si>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</si>
  <si>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</si>
  <si>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</si>
  <si>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</si>
  <si>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</si>
  <si>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</si>
  <si>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</si>
  <si>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</si>
  <si>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</si>
  <si>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</si>
  <si>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</si>
  <si>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</si>
  <si>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</si>
  <si>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</si>
  <si>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</si>
  <si>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</si>
  <si>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</si>
  <si>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</si>
  <si>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</si>
  <si>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</si>
  <si>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</si>
  <si>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</si>
  <si>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</si>
  <si>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</si>
  <si>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</si>
  <si>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</si>
  <si>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</si>
  <si>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</si>
  <si>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</si>
  <si>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</si>
  <si>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</si>
  <si>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</si>
  <si>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</si>
  <si>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</si>
  <si>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</si>
  <si>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</si>
  <si>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</si>
  <si>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</si>
  <si>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</si>
  <si>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</si>
  <si>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</si>
  <si>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</si>
  <si>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</si>
  <si>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</si>
  <si>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</si>
  <si>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</si>
  <si>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</si>
  <si>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</si>
  <si>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</si>
  <si>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</si>
  <si>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</si>
  <si>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</si>
  <si>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</si>
  <si>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</si>
  <si>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</si>
  <si>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</si>
  <si>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</si>
  <si>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</si>
  <si>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</si>
  <si>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</si>
  <si>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</si>
  <si>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</si>
  <si>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</si>
  <si>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</si>
  <si>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</si>
  <si>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</si>
  <si>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</si>
  <si>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</si>
  <si>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</si>
  <si>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</si>
  <si>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</si>
  <si>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</si>
  <si>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</si>
  <si>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</si>
  <si>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</si>
  <si>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</si>
  <si>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</si>
  <si>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</si>
  <si>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</si>
  <si>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</si>
  <si>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</si>
  <si>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</si>
  <si>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</si>
  <si>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</si>
  <si>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</si>
  <si>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</si>
  <si>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</si>
  <si>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</si>
  <si>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</si>
  <si>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</si>
  <si>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</si>
  <si>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</si>
  <si>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</si>
  <si>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</si>
  <si>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</si>
  <si>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</si>
  <si>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</si>
  <si>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</si>
  <si>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</si>
  <si>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</si>
  <si>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</si>
  <si>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</si>
  <si>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</si>
  <si>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</si>
  <si>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</si>
  <si>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</si>
  <si>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</si>
  <si>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</si>
  <si>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</si>
  <si>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</si>
  <si>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</si>
  <si>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</si>
  <si>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</si>
  <si>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</si>
  <si>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</si>
  <si>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</si>
  <si>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</si>
  <si>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</si>
  <si>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</si>
  <si>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</si>
  <si>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</si>
  <si>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</si>
  <si>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</si>
  <si>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</si>
  <si>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</si>
  <si>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</si>
  <si>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</si>
  <si>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</si>
  <si>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</si>
  <si>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</si>
  <si>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</si>
  <si>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</si>
  <si>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</si>
  <si>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</si>
  <si>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</si>
  <si>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</si>
  <si>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</si>
  <si>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</si>
  <si>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</si>
  <si>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</si>
  <si>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</si>
  <si>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</si>
  <si>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</si>
  <si>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</si>
  <si>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</si>
  <si>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</si>
  <si>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</si>
  <si>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</si>
  <si>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</si>
  <si>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</si>
  <si>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</si>
  <si>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</si>
  <si>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</si>
  <si>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</si>
  <si>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</si>
  <si>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</si>
  <si>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</si>
  <si>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</si>
  <si>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</si>
  <si>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</si>
  <si>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</si>
  <si>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</si>
  <si>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</si>
  <si>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</si>
  <si>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</si>
  <si>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</si>
  <si>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</si>
  <si>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</si>
  <si>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</si>
  <si>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</si>
  <si>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</si>
  <si>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</si>
  <si>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</si>
  <si>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</si>
  <si>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</si>
  <si>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</si>
  <si>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</si>
  <si>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</si>
  <si>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</si>
  <si>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</si>
  <si>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</si>
  <si>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</si>
  <si>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</si>
  <si>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</si>
  <si>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</si>
  <si>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</si>
  <si>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</si>
  <si>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</si>
  <si>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</si>
  <si>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</si>
  <si>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</si>
  <si>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</si>
  <si>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</si>
  <si>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</si>
  <si>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</si>
  <si>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</si>
  <si>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</si>
  <si>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</si>
  <si>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</si>
  <si>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</si>
  <si>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</si>
  <si>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</si>
  <si>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</si>
  <si>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</si>
  <si>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</si>
  <si>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</si>
  <si>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</si>
  <si>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</si>
  <si>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</si>
  <si>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</si>
  <si>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</si>
  <si>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</si>
  <si>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</si>
  <si>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</si>
  <si>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</si>
  <si>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</si>
  <si>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</si>
  <si>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</si>
  <si>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</si>
  <si>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</si>
  <si>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</si>
  <si>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</si>
  <si>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</si>
  <si>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</si>
  <si>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</si>
  <si>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</si>
  <si>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</si>
  <si>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</si>
  <si>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</si>
  <si>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</si>
  <si>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</si>
  <si>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</si>
  <si>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</si>
  <si>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</si>
  <si>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</si>
  <si>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</si>
  <si>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</si>
  <si>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</si>
  <si>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</si>
  <si>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</si>
  <si>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</si>
  <si>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</si>
  <si>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</si>
  <si>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</si>
  <si>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</si>
  <si>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</si>
  <si>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</si>
  <si>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</si>
  <si>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</si>
  <si>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</si>
  <si>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</si>
  <si>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</si>
  <si>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</si>
  <si>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</si>
  <si>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</si>
  <si>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</si>
  <si>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</si>
  <si>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</si>
  <si>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</si>
  <si>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</si>
  <si>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</si>
  <si>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</si>
  <si>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</si>
  <si>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</si>
  <si>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</si>
  <si>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</si>
  <si>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</si>
  <si>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</si>
  <si>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</si>
  <si>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</si>
  <si>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</si>
  <si>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</si>
  <si>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</si>
  <si>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</si>
  <si>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</si>
  <si>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</si>
  <si>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</si>
  <si>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</si>
  <si>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</si>
  <si>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</si>
  <si>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</si>
  <si>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</si>
  <si>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</si>
  <si>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</si>
  <si>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</si>
  <si>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</si>
  <si>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</si>
  <si>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</si>
  <si>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</si>
  <si>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</si>
  <si>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</si>
  <si>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</si>
  <si>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</si>
  <si>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</si>
  <si>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</si>
  <si>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</si>
  <si>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</si>
  <si>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</si>
  <si>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</si>
  <si>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</si>
  <si>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</si>
  <si>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</si>
  <si>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</si>
  <si>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</si>
  <si>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</si>
  <si>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</si>
  <si>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</si>
  <si>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</si>
  <si>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</si>
  <si>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</si>
  <si>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</si>
  <si>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</si>
  <si>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</si>
  <si>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</si>
  <si>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</si>
  <si>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</si>
  <si>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</si>
  <si>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</si>
  <si>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</si>
  <si>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</si>
  <si>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</si>
  <si>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</si>
  <si>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</si>
  <si>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</si>
  <si>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</si>
  <si>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</si>
  <si>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</si>
  <si>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</si>
  <si>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</si>
  <si>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</si>
  <si>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</si>
  <si>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</si>
  <si>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</si>
  <si>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</si>
  <si>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</si>
  <si>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</si>
  <si>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</si>
  <si>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</si>
  <si>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</si>
  <si>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</si>
  <si>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</si>
  <si>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</si>
  <si>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</si>
  <si>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</si>
  <si>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</si>
  <si>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</si>
  <si>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</si>
  <si>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</si>
  <si>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</si>
  <si>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</si>
  <si>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</si>
  <si>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</si>
  <si>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</si>
  <si>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</si>
  <si>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</si>
  <si>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</si>
  <si>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</si>
  <si>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</si>
  <si>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</si>
  <si>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</si>
  <si>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</si>
  <si>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</si>
  <si>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</si>
  <si>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</si>
  <si>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</si>
  <si>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</si>
  <si>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</si>
  <si>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</si>
  <si>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</si>
  <si>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</si>
  <si>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</si>
  <si>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</si>
  <si>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</si>
  <si>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</si>
  <si>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</si>
  <si>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</si>
  <si>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</si>
  <si>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</si>
  <si>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</si>
  <si>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</si>
  <si>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</si>
  <si>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</si>
  <si>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</si>
  <si>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</si>
  <si>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</si>
  <si>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</si>
  <si>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</si>
  <si>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</si>
  <si>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</si>
  <si>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</si>
  <si>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</si>
  <si>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</si>
  <si>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</si>
  <si>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</si>
  <si>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</si>
  <si>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</si>
  <si>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</si>
  <si>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</si>
  <si>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</si>
  <si>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</si>
  <si>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</si>
  <si>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</si>
  <si>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</si>
  <si>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</si>
  <si>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</si>
  <si>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</si>
  <si>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</si>
  <si>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</si>
  <si>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</si>
  <si>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</si>
  <si>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</si>
  <si>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</si>
  <si>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</si>
  <si>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</si>
  <si>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</si>
  <si>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</si>
  <si>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</si>
  <si>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</si>
  <si>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</si>
  <si>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</si>
  <si>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</si>
  <si>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</si>
  <si>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</si>
  <si>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</si>
  <si>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</si>
  <si>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</si>
  <si>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</si>
  <si>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</si>
  <si>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</si>
  <si>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</si>
  <si>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</si>
  <si>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</si>
  <si>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</si>
  <si>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</si>
  <si>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</si>
  <si>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</si>
  <si>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</si>
  <si>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</si>
  <si>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</si>
  <si>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</si>
  <si>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</si>
  <si>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</si>
  <si>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</si>
  <si>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</si>
  <si>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</si>
  <si>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</si>
  <si>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</si>
  <si>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</si>
  <si>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</si>
  <si>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</si>
  <si>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</si>
  <si>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</si>
  <si>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</si>
  <si>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</si>
  <si>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</si>
  <si>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</si>
  <si>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</si>
  <si>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</si>
  <si>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</si>
  <si>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</si>
  <si>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</si>
  <si>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</si>
  <si>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</si>
  <si>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</si>
  <si>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</si>
  <si>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</si>
  <si>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</si>
  <si>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</si>
  <si>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</si>
  <si>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</si>
  <si>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</si>
  <si>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</si>
  <si>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</si>
  <si>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</si>
  <si>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</si>
  <si>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</si>
  <si>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</si>
  <si>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</si>
  <si>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</si>
  <si>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</si>
  <si>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</si>
  <si>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</si>
  <si>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</si>
  <si>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</si>
  <si>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</si>
  <si>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</si>
  <si>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</si>
  <si>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</si>
  <si>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</si>
  <si>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</si>
  <si>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</si>
  <si>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</si>
  <si>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</si>
  <si>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</si>
  <si>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</si>
  <si>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</si>
  <si>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</si>
  <si>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</si>
  <si>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</si>
  <si>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</si>
  <si>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</si>
  <si>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</si>
  <si>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</si>
  <si>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</si>
  <si>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</si>
  <si>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</si>
  <si>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</si>
  <si>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</si>
  <si>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</si>
  <si>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</si>
  <si>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</si>
  <si>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</si>
  <si>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</si>
  <si>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</si>
  <si>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</si>
  <si>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</si>
  <si>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</si>
  <si>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</si>
  <si>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</si>
  <si>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</si>
  <si>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</si>
  <si>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</si>
  <si>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</si>
  <si>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</si>
  <si>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</si>
  <si>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</si>
  <si>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</si>
  <si>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</si>
  <si>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</si>
  <si>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</si>
  <si>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</si>
  <si>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</si>
  <si>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</si>
  <si>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</si>
  <si>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</si>
  <si>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</si>
  <si>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</si>
  <si>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</si>
  <si>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</si>
  <si>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</si>
  <si>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</si>
  <si>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</si>
  <si>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</si>
  <si>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</si>
  <si>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</si>
  <si>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</si>
  <si>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</si>
  <si>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</si>
  <si>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</si>
  <si>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</si>
  <si>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</si>
  <si>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</si>
  <si>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</si>
  <si>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</si>
  <si>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</si>
  <si>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</si>
  <si>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</si>
  <si>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</si>
  <si>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</si>
  <si>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</si>
  <si>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</si>
  <si>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</si>
  <si>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</si>
  <si>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</si>
  <si>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</si>
  <si>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</si>
  <si>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</si>
  <si>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</si>
  <si>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</si>
  <si>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</si>
  <si>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</si>
  <si>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</si>
  <si>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</si>
  <si>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</si>
  <si>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</si>
  <si>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</si>
  <si>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</si>
  <si>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</si>
  <si>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</si>
  <si>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</si>
  <si>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</si>
  <si>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</si>
  <si>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</si>
  <si>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</si>
  <si>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</si>
  <si>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</si>
  <si>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</si>
  <si>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</si>
  <si>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</si>
  <si>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</si>
  <si>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</si>
  <si>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</si>
  <si>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</si>
  <si>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</si>
  <si>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</si>
  <si>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</si>
  <si>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</si>
  <si>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</si>
  <si>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</si>
  <si>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</si>
  <si>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</si>
  <si>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</si>
  <si>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</si>
  <si>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</si>
  <si>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</si>
  <si>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</si>
  <si>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</si>
  <si>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</si>
  <si>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</si>
  <si>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</si>
  <si>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</si>
  <si>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</si>
  <si>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</si>
  <si>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</si>
  <si>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</si>
  <si>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</si>
  <si>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</si>
  <si>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</si>
  <si>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</si>
  <si>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</si>
  <si>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</si>
  <si>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</si>
  <si>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</si>
  <si>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</si>
  <si>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</si>
  <si>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</si>
  <si>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</si>
  <si>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</si>
  <si>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</si>
  <si>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</si>
  <si>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</si>
  <si>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</si>
  <si>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</si>
  <si>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</si>
  <si>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</si>
  <si>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</si>
  <si>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</si>
  <si>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</si>
  <si>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</si>
  <si>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</si>
  <si>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</si>
  <si>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</si>
  <si>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</si>
  <si>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</si>
  <si>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</si>
  <si>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</si>
  <si>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</si>
  <si>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</si>
  <si>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</si>
  <si>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</si>
  <si>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</si>
  <si>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</si>
  <si>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</si>
  <si>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</si>
  <si>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</si>
  <si>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</si>
  <si>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</si>
  <si>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</si>
  <si>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</si>
  <si>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</si>
  <si>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</si>
  <si>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</si>
  <si>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</si>
  <si>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</si>
  <si>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</si>
  <si>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</si>
  <si>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</si>
  <si>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</si>
  <si>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</si>
  <si>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</si>
  <si>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</si>
  <si>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</si>
  <si>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</si>
  <si>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</si>
  <si>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</si>
  <si>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</si>
  <si>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</si>
  <si>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</si>
  <si>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</si>
  <si>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</si>
  <si>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</si>
  <si>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</si>
  <si>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</si>
  <si>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</si>
  <si>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</si>
  <si>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</si>
  <si>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</si>
  <si>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</si>
  <si>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</si>
  <si>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</si>
  <si>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</si>
  <si>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</si>
  <si>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</si>
  <si>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</si>
  <si>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</si>
  <si>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</si>
  <si>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</si>
  <si>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</si>
  <si>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</si>
  <si>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</si>
  <si>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</si>
  <si>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</si>
  <si>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</si>
  <si>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</si>
  <si>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</si>
  <si>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</si>
  <si>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</si>
  <si>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</si>
  <si>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</si>
  <si>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</si>
  <si>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</si>
  <si>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</si>
  <si>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</si>
  <si>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</si>
  <si>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</si>
  <si>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</si>
  <si>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</si>
  <si>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</si>
  <si>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</si>
  <si>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</si>
  <si>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</si>
  <si>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</si>
  <si>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</si>
  <si>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</si>
  <si>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</si>
  <si>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</si>
  <si>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</si>
  <si>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</si>
  <si>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</si>
  <si>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</si>
  <si>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</si>
  <si>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</si>
  <si>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</si>
  <si>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</si>
  <si>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</si>
  <si>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</si>
  <si>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</si>
  <si>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</si>
  <si>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</si>
  <si>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</si>
  <si>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</si>
  <si>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</si>
  <si>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</si>
  <si>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</si>
  <si>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</si>
  <si>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</si>
  <si>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</si>
  <si>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</si>
  <si>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</si>
  <si>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</si>
  <si>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</si>
  <si>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</si>
  <si>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</si>
  <si>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</si>
  <si>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</si>
  <si>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</si>
  <si>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</si>
  <si>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</si>
  <si>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</si>
  <si>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</si>
  <si>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</si>
  <si>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</si>
  <si>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</si>
  <si>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</si>
  <si>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</si>
  <si>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</si>
  <si>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</si>
  <si>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</si>
  <si>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</si>
  <si>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</si>
  <si>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</si>
  <si>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</si>
  <si>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</si>
  <si>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</si>
  <si>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</si>
  <si>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</si>
  <si>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</si>
  <si>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</si>
  <si>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</si>
  <si>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</si>
  <si>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</si>
  <si>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</si>
  <si>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</si>
  <si>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</si>
  <si>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</si>
  <si>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</si>
  <si>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</si>
  <si>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</si>
  <si>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</si>
  <si>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</si>
  <si>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</si>
  <si>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</si>
  <si>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</si>
  <si>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</si>
  <si>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</si>
  <si>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</si>
  <si>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</si>
  <si>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</si>
  <si>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</si>
  <si>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</si>
  <si>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</si>
  <si>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</si>
  <si>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</si>
  <si>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</si>
  <si>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</si>
  <si>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</si>
  <si>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</si>
  <si>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</si>
  <si>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</si>
  <si>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</si>
  <si>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</si>
  <si>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</si>
  <si>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</si>
  <si>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</si>
  <si>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</si>
  <si>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</si>
  <si>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</si>
  <si>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</si>
  <si>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</si>
  <si>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</si>
  <si>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</si>
  <si>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</si>
  <si>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</si>
  <si>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</si>
  <si>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</si>
  <si>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</si>
  <si>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</si>
  <si>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</si>
  <si>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</si>
  <si>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</si>
  <si>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</si>
  <si>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</si>
  <si>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</si>
  <si>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</si>
  <si>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</si>
  <si>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</si>
  <si>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</si>
  <si>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</si>
  <si>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</si>
  <si>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</si>
  <si>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</si>
  <si>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</si>
  <si>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</si>
  <si>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</si>
  <si>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</si>
  <si>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</si>
  <si>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</si>
  <si>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</si>
  <si>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</si>
  <si>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</si>
  <si>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</si>
  <si>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</si>
  <si>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</si>
  <si>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</si>
  <si>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</si>
  <si>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</si>
  <si>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</si>
  <si>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</si>
  <si>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</si>
  <si>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</si>
  <si>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</si>
  <si>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</si>
  <si>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</si>
  <si>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</si>
  <si>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</si>
  <si>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</si>
  <si>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</si>
  <si>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</si>
  <si>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</si>
  <si>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</si>
  <si>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</si>
  <si>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</si>
  <si>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</si>
  <si>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</si>
  <si>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</si>
  <si>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</si>
  <si>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</si>
  <si>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</si>
  <si>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</si>
  <si>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</si>
  <si>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</si>
  <si>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</si>
  <si>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</si>
  <si>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</si>
  <si>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</si>
  <si>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</si>
  <si>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</si>
  <si>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</si>
  <si>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</si>
  <si>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</si>
  <si>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</si>
  <si>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</si>
  <si>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</si>
  <si>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</si>
  <si>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</si>
  <si>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</si>
  <si>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</si>
  <si>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</si>
  <si>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</si>
  <si>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</si>
  <si>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</si>
  <si>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</si>
  <si>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</si>
  <si>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</si>
  <si>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</si>
  <si>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</si>
  <si>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</si>
  <si>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</si>
  <si>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</si>
  <si>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</si>
  <si>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</si>
  <si>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</si>
  <si>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</si>
  <si>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</si>
  <si>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</si>
  <si>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</si>
  <si>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</si>
  <si>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</si>
  <si>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</si>
  <si>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</si>
  <si>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</si>
  <si>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</si>
  <si>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</si>
  <si>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</si>
  <si>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</si>
  <si>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</si>
  <si>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</si>
  <si>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</si>
  <si>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</si>
  <si>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</si>
  <si>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</si>
  <si>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</si>
  <si>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</si>
  <si>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</si>
  <si>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</si>
  <si>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</si>
  <si>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</si>
  <si>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</si>
  <si>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</si>
  <si>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</si>
  <si>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</si>
  <si>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</si>
  <si>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</si>
  <si>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</si>
  <si>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</si>
  <si>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</si>
  <si>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</si>
  <si>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</si>
  <si>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</si>
  <si>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</si>
  <si>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</si>
  <si>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</si>
  <si>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</si>
  <si>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</si>
  <si>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</si>
  <si>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</si>
  <si>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</si>
  <si>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</si>
  <si>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</si>
  <si>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</si>
  <si>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</si>
  <si>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</si>
  <si>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</si>
  <si>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</si>
  <si>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</si>
  <si>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</si>
  <si>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</si>
  <si>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</si>
  <si>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</si>
  <si>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</si>
  <si>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</si>
  <si>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</si>
  <si>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</si>
  <si>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</si>
  <si>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</si>
  <si>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</si>
  <si>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</si>
  <si>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</si>
  <si>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</si>
  <si>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</si>
  <si>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</si>
  <si>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</si>
  <si>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</si>
  <si>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</si>
  <si>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</si>
  <si>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</si>
  <si>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</si>
  <si>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</si>
  <si>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</si>
  <si>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</si>
  <si>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</si>
  <si>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</si>
  <si>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</si>
  <si>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</si>
  <si>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</si>
  <si>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</si>
  <si>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</si>
  <si>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</si>
  <si>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</si>
  <si>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</si>
  <si>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</si>
  <si>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</si>
  <si>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</si>
  <si>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</si>
  <si>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</si>
  <si>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</si>
  <si>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</si>
  <si>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</si>
  <si>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</si>
  <si>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</si>
  <si>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</si>
  <si>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</si>
  <si>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</si>
  <si>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</si>
  <si>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</si>
  <si>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</si>
  <si>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</si>
  <si>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</si>
  <si>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</si>
  <si>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</si>
  <si>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</si>
  <si>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</si>
  <si>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</si>
  <si>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</si>
  <si>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</si>
  <si>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</si>
  <si>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</si>
  <si>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</si>
  <si>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</si>
  <si>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</si>
  <si>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</si>
  <si>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</si>
  <si>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</si>
  <si>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</si>
  <si>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</si>
  <si>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</si>
  <si>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</si>
  <si>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</si>
  <si>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</si>
  <si>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</si>
  <si>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</si>
  <si>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</si>
  <si>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</si>
  <si>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</si>
  <si>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</si>
  <si>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</si>
  <si>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</si>
  <si>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</si>
  <si>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</si>
  <si>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</si>
  <si>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</si>
  <si>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</si>
  <si>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</si>
  <si>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</si>
  <si>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</si>
  <si>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</si>
  <si>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</si>
  <si>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</si>
  <si>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</si>
  <si>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</si>
  <si>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</si>
  <si>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</si>
  <si>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</si>
  <si>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</si>
  <si>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</si>
  <si>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</si>
  <si>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</si>
  <si>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</si>
  <si>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</si>
  <si>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</si>
  <si>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</si>
  <si>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</si>
  <si>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</si>
  <si>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</si>
  <si>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</si>
  <si>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</si>
  <si>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</si>
  <si>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</si>
  <si>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</si>
  <si>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</si>
  <si>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</si>
  <si>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</si>
  <si>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</si>
  <si>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</si>
  <si>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</si>
  <si>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</si>
  <si>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</si>
  <si>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</si>
  <si>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</si>
  <si>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</si>
  <si>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</si>
  <si>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</si>
  <si>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</si>
  <si>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</si>
  <si>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</si>
  <si>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</si>
  <si>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</si>
  <si>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</si>
  <si>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</si>
  <si>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</si>
  <si>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</si>
  <si>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</si>
  <si>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</si>
  <si>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</si>
  <si>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</si>
  <si>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</si>
  <si>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</si>
  <si>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</si>
  <si>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</si>
  <si>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</si>
  <si>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</si>
  <si>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</si>
  <si>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</si>
  <si>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</si>
  <si>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</si>
  <si>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</si>
  <si>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</si>
  <si>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</si>
  <si>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</si>
  <si>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</si>
  <si>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</si>
  <si>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</si>
  <si>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</si>
  <si>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</si>
  <si>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</si>
  <si>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</si>
  <si>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</si>
  <si>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</si>
  <si>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</si>
  <si>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</si>
  <si>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</si>
  <si>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</si>
  <si>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</si>
  <si>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</si>
  <si>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</si>
  <si>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</si>
  <si>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</si>
  <si>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</si>
  <si>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</si>
  <si>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</si>
  <si>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</si>
  <si>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</si>
  <si>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</si>
  <si>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</si>
  <si>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</si>
  <si>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</si>
  <si>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</si>
  <si>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</si>
  <si>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</si>
  <si>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</si>
  <si>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</si>
  <si>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</si>
  <si>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</si>
  <si>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</si>
  <si>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</si>
  <si>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</si>
  <si>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</si>
  <si>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</si>
  <si>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</si>
  <si>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</si>
  <si>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</si>
  <si>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</si>
  <si>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</si>
  <si>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</si>
  <si>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</si>
  <si>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</si>
  <si>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</si>
  <si>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</si>
  <si>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</si>
  <si>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</si>
  <si>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</si>
  <si>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</si>
  <si>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</si>
  <si>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</si>
  <si>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</si>
  <si>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</si>
  <si>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</si>
  <si>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</si>
  <si>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</si>
  <si>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</si>
  <si>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</si>
  <si>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</si>
  <si>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</si>
  <si>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</si>
  <si>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</si>
  <si>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</si>
  <si>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</si>
  <si>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</si>
  <si>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</si>
  <si>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</si>
  <si>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</si>
  <si>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</si>
  <si>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</si>
  <si>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</si>
  <si>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</si>
  <si>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</si>
  <si>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</si>
  <si>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</si>
  <si>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</si>
  <si>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</si>
  <si>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</si>
  <si>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</si>
  <si>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</si>
  <si>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</si>
  <si>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</si>
  <si>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</si>
  <si>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</si>
  <si>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</si>
  <si>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</si>
  <si>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</si>
  <si>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</si>
  <si>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</si>
  <si>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</si>
  <si>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</si>
  <si>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</si>
  <si>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</si>
  <si>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</si>
  <si>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</si>
  <si>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</si>
  <si>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</si>
  <si>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</si>
  <si>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</si>
  <si>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</si>
  <si>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</si>
  <si>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</si>
  <si>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</si>
  <si>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</si>
  <si>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</si>
  <si>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</si>
  <si>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</si>
  <si>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</si>
  <si>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</si>
  <si>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</si>
  <si>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</si>
  <si>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</si>
  <si>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</si>
  <si>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</si>
  <si>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</si>
  <si>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</si>
  <si>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</si>
  <si>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</si>
  <si>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</si>
  <si>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</si>
  <si>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</si>
  <si>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</si>
  <si>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</si>
  <si>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</si>
  <si>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</si>
  <si>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</si>
  <si>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</si>
  <si>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</si>
  <si>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</si>
  <si>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</si>
  <si>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</si>
  <si>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</si>
  <si>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</si>
  <si>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</si>
  <si>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</si>
  <si>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</si>
  <si>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</si>
  <si>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</si>
  <si>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</si>
  <si>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</si>
  <si>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</si>
  <si>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</si>
  <si>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</si>
  <si>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</si>
  <si>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</si>
  <si>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</si>
  <si>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</si>
  <si>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</si>
  <si>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</si>
  <si>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</si>
  <si>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</si>
  <si>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</si>
  <si>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</si>
  <si>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</si>
  <si>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</si>
  <si>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</si>
  <si>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</si>
  <si>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</si>
  <si>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</si>
  <si>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</si>
  <si>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</si>
  <si>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</si>
  <si>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</si>
  <si>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</si>
  <si>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</si>
  <si>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</si>
  <si>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</si>
  <si>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</si>
  <si>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</si>
  <si>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</si>
  <si>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</si>
  <si>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</si>
  <si>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</si>
  <si>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</si>
  <si>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</si>
  <si>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</si>
  <si>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</si>
  <si>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</si>
  <si>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</si>
  <si>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</si>
  <si>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</si>
  <si>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</si>
  <si>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</si>
  <si>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</si>
  <si>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</si>
  <si>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</si>
  <si>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</si>
  <si>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</si>
  <si>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</si>
  <si>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</si>
  <si>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</si>
  <si>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</si>
  <si>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</si>
  <si>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</si>
  <si>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</si>
  <si>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</si>
  <si>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</si>
  <si>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</si>
  <si>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</si>
  <si>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</si>
  <si>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</si>
  <si>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</si>
  <si>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</si>
  <si>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</si>
  <si>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</si>
  <si>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</si>
  <si>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</si>
  <si>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</si>
  <si>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</si>
  <si>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</si>
  <si>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</si>
  <si>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</si>
  <si>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</si>
  <si>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</si>
  <si>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</si>
  <si>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</si>
  <si>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</si>
  <si>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</si>
  <si>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</si>
  <si>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</si>
  <si>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</si>
  <si>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</si>
  <si>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</si>
  <si>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</si>
  <si>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</si>
  <si>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</si>
  <si>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</si>
  <si>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</si>
  <si>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</si>
  <si>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</si>
  <si>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</si>
  <si>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</si>
  <si>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</si>
  <si>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</si>
  <si>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</si>
  <si>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</si>
  <si>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</si>
  <si>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</si>
  <si>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</si>
  <si>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</si>
  <si>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</si>
  <si>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</si>
  <si>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</si>
  <si>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</si>
  <si>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</si>
  <si>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</si>
  <si>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</si>
  <si>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</si>
  <si>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</si>
  <si>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</si>
  <si>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</si>
  <si>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</si>
  <si>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</si>
  <si>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</si>
  <si>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</si>
  <si>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</si>
  <si>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</si>
  <si>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</si>
  <si>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</si>
  <si>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</si>
  <si>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</si>
  <si>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</si>
  <si>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</si>
  <si>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</si>
  <si>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</si>
  <si>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</si>
  <si>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</si>
  <si>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</si>
  <si>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</si>
  <si>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</si>
  <si>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</si>
  <si>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</si>
  <si>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</si>
  <si>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</si>
  <si>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</si>
  <si>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</si>
  <si>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</si>
  <si>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</si>
  <si>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</si>
  <si>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</si>
  <si>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</si>
  <si>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</si>
  <si>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</si>
  <si>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</si>
  <si>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</si>
  <si>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</si>
  <si>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</si>
  <si>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</si>
  <si>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</si>
  <si>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</si>
  <si>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</si>
  <si>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</si>
  <si>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</si>
  <si>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</si>
  <si>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</si>
  <si>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</si>
  <si>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</si>
  <si>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</si>
  <si>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</si>
  <si>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</si>
  <si>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</si>
  <si>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</si>
  <si>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</si>
  <si>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</si>
  <si>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</si>
  <si>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</si>
  <si>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</si>
  <si>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</si>
  <si>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</si>
  <si>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</si>
  <si>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</si>
  <si>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</si>
  <si>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</si>
  <si>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</si>
  <si>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</si>
  <si>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</si>
  <si>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</si>
  <si>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</si>
  <si>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</si>
  <si>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</si>
  <si>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</si>
  <si>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</si>
  <si>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</si>
  <si>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</si>
  <si>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</si>
  <si>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</si>
  <si>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</si>
  <si>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</si>
  <si>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</si>
  <si>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</si>
  <si>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</si>
  <si>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</si>
  <si>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</si>
  <si>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</si>
  <si>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</si>
  <si>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</si>
  <si>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</si>
  <si>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</si>
  <si>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</si>
  <si>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</si>
  <si>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</si>
  <si>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</si>
  <si>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</si>
  <si>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</si>
  <si>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</si>
  <si>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</si>
  <si>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</si>
  <si>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</si>
  <si>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</si>
  <si>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</si>
  <si>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</si>
  <si>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</si>
  <si>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</si>
  <si>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</si>
  <si>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</si>
  <si>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</si>
  <si>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</si>
  <si>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</si>
  <si>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</si>
  <si>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</si>
  <si>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</si>
  <si>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</si>
  <si>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</si>
  <si>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</si>
  <si>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</si>
  <si>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</si>
  <si>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</si>
  <si>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</si>
  <si>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</si>
  <si>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</si>
  <si>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</si>
  <si>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</si>
  <si>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</si>
  <si>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</si>
  <si>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</si>
  <si>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</si>
  <si>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</si>
  <si>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</si>
  <si>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</si>
  <si>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</si>
  <si>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</si>
  <si>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</si>
  <si>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</si>
  <si>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</si>
  <si>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</si>
  <si>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</si>
  <si>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</si>
  <si>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</si>
  <si>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</si>
  <si>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</si>
  <si>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</si>
  <si>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</si>
  <si>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</si>
  <si>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</si>
  <si>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</si>
  <si>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</si>
  <si>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</si>
  <si>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</si>
  <si>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</si>
  <si>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</si>
  <si>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</si>
  <si>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</si>
  <si>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</si>
  <si>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</si>
  <si>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</si>
  <si>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</si>
  <si>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</si>
  <si>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</si>
  <si>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</si>
  <si>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</si>
  <si>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</si>
  <si>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</si>
  <si>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</si>
  <si>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</si>
  <si>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</si>
  <si>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</si>
  <si>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</si>
  <si>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</si>
  <si>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</si>
  <si>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</si>
  <si>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</si>
  <si>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</si>
  <si>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</si>
  <si>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</si>
  <si>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</si>
  <si>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</si>
  <si>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</si>
  <si>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</si>
  <si>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</si>
  <si>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</si>
  <si>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</si>
  <si>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</si>
  <si>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</si>
  <si>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</si>
  <si>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</si>
  <si>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</si>
  <si>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</si>
  <si>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</si>
  <si>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</si>
  <si>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</si>
  <si>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</si>
  <si>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</si>
  <si>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</si>
  <si>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</si>
  <si>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</si>
  <si>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</si>
  <si>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</si>
  <si>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</si>
  <si>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</si>
  <si>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</si>
  <si>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</si>
  <si>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</si>
  <si>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</si>
  <si>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</si>
  <si>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</si>
  <si>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</si>
  <si>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</si>
  <si>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</si>
  <si>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</si>
  <si>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</si>
  <si>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</si>
  <si>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</si>
  <si>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</si>
  <si>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</si>
  <si>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</si>
  <si>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</si>
  <si>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</si>
  <si>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</si>
  <si>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</si>
  <si>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</si>
  <si>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</si>
  <si>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</si>
  <si>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</si>
  <si>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</si>
  <si>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</si>
  <si>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</si>
  <si>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</si>
  <si>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</si>
  <si>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</si>
  <si>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</si>
  <si>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</si>
  <si>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</si>
  <si>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</si>
  <si>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</si>
  <si>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</si>
  <si>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</si>
  <si>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</si>
  <si>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</si>
  <si>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</si>
  <si>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</si>
  <si>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</si>
  <si>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</si>
  <si>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</si>
  <si>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</si>
  <si>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</si>
  <si>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</si>
  <si>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</si>
  <si>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</si>
  <si>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</si>
  <si>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</si>
  <si>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</si>
  <si>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</si>
  <si>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</si>
  <si>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</si>
  <si>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</si>
  <si>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</si>
  <si>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</si>
  <si>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</si>
  <si>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</si>
  <si>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</si>
  <si>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</si>
  <si>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</si>
  <si>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</si>
  <si>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</si>
  <si>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</si>
  <si>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</si>
  <si>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</si>
  <si>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</si>
  <si>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</si>
  <si>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</si>
  <si>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</si>
  <si>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</si>
  <si>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</si>
  <si>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</si>
  <si>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</si>
  <si>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</si>
  <si>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</si>
  <si>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</si>
  <si>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</si>
  <si>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</si>
  <si>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</si>
  <si>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</si>
  <si>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</si>
  <si>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</si>
  <si>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</si>
  <si>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</si>
  <si>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</si>
  <si>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</si>
  <si>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</si>
  <si>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</si>
  <si>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</si>
  <si>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</si>
  <si>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</si>
  <si>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</si>
  <si>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</si>
  <si>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</si>
  <si>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</si>
  <si>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</si>
  <si>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</si>
  <si>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</si>
  <si>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</si>
  <si>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</si>
  <si>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</si>
  <si>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</si>
  <si>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</si>
  <si>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</si>
  <si>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</si>
  <si>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</si>
  <si>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</si>
  <si>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</si>
  <si>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</si>
  <si>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</si>
  <si>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</si>
  <si>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</si>
  <si>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</si>
  <si>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</si>
  <si>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</si>
  <si>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</si>
  <si>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</si>
  <si>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</si>
  <si>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</si>
  <si>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</si>
  <si>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</si>
  <si>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</si>
  <si>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</si>
  <si>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</si>
  <si>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</si>
  <si>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</si>
  <si>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</si>
  <si>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</si>
  <si>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</si>
  <si>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</si>
  <si>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</si>
  <si>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</si>
  <si>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</si>
  <si>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</si>
  <si>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</si>
  <si>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</si>
  <si>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</si>
  <si>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</si>
  <si>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</si>
  <si>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</si>
  <si>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</si>
  <si>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</si>
  <si>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</si>
  <si>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</si>
  <si>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</si>
  <si>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</si>
  <si>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</si>
  <si>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</si>
  <si>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</si>
  <si>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</si>
  <si>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</si>
  <si>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</si>
  <si>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</si>
  <si>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</si>
  <si>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</si>
  <si>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</si>
  <si>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</si>
  <si>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</si>
  <si>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</si>
  <si>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</si>
  <si>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</si>
  <si>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</si>
  <si>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</si>
  <si>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</si>
  <si>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</si>
  <si>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</si>
  <si>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</si>
  <si>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</si>
  <si>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</si>
  <si>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</si>
  <si>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</si>
  <si>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</si>
  <si>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</si>
  <si>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</si>
  <si>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</si>
  <si>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</si>
  <si>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</si>
  <si>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</si>
  <si>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</si>
  <si>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</si>
  <si>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</si>
  <si>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</si>
  <si>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</si>
  <si>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</si>
  <si>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</si>
  <si>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</si>
  <si>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</si>
  <si>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</si>
  <si>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</si>
  <si>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</si>
  <si>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</si>
  <si>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</si>
  <si>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</si>
  <si>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</si>
  <si>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</si>
  <si>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</si>
  <si>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</si>
  <si>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</si>
  <si>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</si>
  <si>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</si>
  <si>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</si>
  <si>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</si>
  <si>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</si>
  <si>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</si>
  <si>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</si>
  <si>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</si>
  <si>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</si>
  <si>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</si>
  <si>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</si>
  <si>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</si>
  <si>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</si>
  <si>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</si>
  <si>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</si>
  <si>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</si>
  <si>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</si>
  <si>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</si>
  <si>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</si>
  <si>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</si>
  <si>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</si>
  <si>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</si>
  <si>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</si>
  <si>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</si>
  <si>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</si>
  <si>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</si>
  <si>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</si>
  <si>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</si>
  <si>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</si>
  <si>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</si>
  <si>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</si>
  <si>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</si>
  <si>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</si>
  <si>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</si>
  <si>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</si>
  <si>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</si>
  <si>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</si>
  <si>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</si>
  <si>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</si>
  <si>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</si>
  <si>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</si>
  <si>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</si>
  <si>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</si>
  <si>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</si>
  <si>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</si>
  <si>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</si>
  <si>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</si>
  <si>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</si>
  <si>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</si>
  <si>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</si>
  <si>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</si>
  <si>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</si>
  <si>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</si>
  <si>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</si>
  <si>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</si>
  <si>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</si>
  <si>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</si>
  <si>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</si>
  <si>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</si>
  <si>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</si>
  <si>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</si>
  <si>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</si>
  <si>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</si>
  <si>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</si>
  <si>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</si>
  <si>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</si>
  <si>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</si>
  <si>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</si>
  <si>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</si>
  <si>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</si>
  <si>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</si>
  <si>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</si>
  <si>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</si>
  <si>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</si>
  <si>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</si>
  <si>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</si>
  <si>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</si>
  <si>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</si>
  <si>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</si>
  <si>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</si>
  <si>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</si>
  <si>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</si>
  <si>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</si>
  <si>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</si>
  <si>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</si>
  <si>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</si>
  <si>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</si>
  <si>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</si>
  <si>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</si>
  <si>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</si>
  <si>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</si>
  <si>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</si>
  <si>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</si>
  <si>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</si>
  <si>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</si>
  <si>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</si>
  <si>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</si>
  <si>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</si>
  <si>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</si>
  <si>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</si>
  <si>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</si>
  <si>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</si>
  <si>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</si>
  <si>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</si>
  <si>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</si>
  <si>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</si>
  <si>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</si>
  <si>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</si>
  <si>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</si>
  <si>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</si>
  <si>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</si>
  <si>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</si>
  <si>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</si>
  <si>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</si>
  <si>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</si>
  <si>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</si>
  <si>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</si>
  <si>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</si>
  <si>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</si>
  <si>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</si>
  <si>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</si>
  <si>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</si>
  <si>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</si>
  <si>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</si>
  <si>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</si>
  <si>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</si>
  <si>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</si>
  <si>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</si>
  <si>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</si>
  <si>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</si>
  <si>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</si>
  <si>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</si>
  <si>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</si>
  <si>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</si>
  <si>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</si>
  <si>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</si>
  <si>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</si>
  <si>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</si>
  <si>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</si>
  <si>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</si>
  <si>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</si>
  <si>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</si>
  <si>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</si>
  <si>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</si>
  <si>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</si>
  <si>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</si>
  <si>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</si>
  <si>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</si>
  <si>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</si>
  <si>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</si>
  <si>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</si>
  <si>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</si>
  <si>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</si>
  <si>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</si>
  <si>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</si>
  <si>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</si>
  <si>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</si>
  <si>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</si>
  <si>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</si>
  <si>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</si>
  <si>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</si>
  <si>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</si>
  <si>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</si>
  <si>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</si>
  <si>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</si>
  <si>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</si>
  <si>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</si>
  <si>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</si>
  <si>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</si>
  <si>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</si>
  <si>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</si>
  <si>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</si>
  <si>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</si>
  <si>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</si>
  <si>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</si>
  <si>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</si>
  <si>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</si>
  <si>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</si>
  <si>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</si>
  <si>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</si>
  <si>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</si>
  <si>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</si>
  <si>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</si>
  <si>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</si>
  <si>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</si>
  <si>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</si>
  <si>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</si>
  <si>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</si>
  <si>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</si>
  <si>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</si>
  <si>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</si>
  <si>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</si>
  <si>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</si>
  <si>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</si>
  <si>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</si>
  <si>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</si>
  <si>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</si>
  <si>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</si>
  <si>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</si>
  <si>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</si>
  <si>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</si>
  <si>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</si>
  <si>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</si>
  <si>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</si>
  <si>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</si>
  <si>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</si>
  <si>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</si>
  <si>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</si>
  <si>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</si>
  <si>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</si>
  <si>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</si>
  <si>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</si>
  <si>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</si>
  <si>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</si>
  <si>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</si>
  <si>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</si>
  <si>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</si>
  <si>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</si>
  <si>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</si>
  <si>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</si>
  <si>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</si>
  <si>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</si>
  <si>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</si>
  <si>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</si>
  <si>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</si>
  <si>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</si>
  <si>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</si>
  <si>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</si>
  <si>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</si>
  <si>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</si>
  <si>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</si>
  <si>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</si>
  <si>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</si>
  <si>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</si>
  <si>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</si>
  <si>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</si>
  <si>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</si>
  <si>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</si>
  <si>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</si>
  <si>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</si>
  <si>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</si>
  <si>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</si>
  <si>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</si>
  <si>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</si>
  <si>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</si>
  <si>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</si>
  <si>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</si>
  <si>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</si>
  <si>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</si>
  <si>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</si>
  <si>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</si>
  <si>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</si>
  <si>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</si>
  <si>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</si>
  <si>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</si>
  <si>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</si>
  <si>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</si>
  <si>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</si>
  <si>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</si>
  <si>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</si>
  <si>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</si>
  <si>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</si>
  <si>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</si>
  <si>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</si>
  <si>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</si>
  <si>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</si>
  <si>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</si>
  <si>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</si>
  <si>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</si>
  <si>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</si>
  <si>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</si>
  <si>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</si>
  <si>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</si>
  <si>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</si>
  <si>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</si>
  <si>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</si>
  <si>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</si>
  <si>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</si>
  <si>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</si>
  <si>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</si>
  <si>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</si>
  <si>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</si>
  <si>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</si>
  <si>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</si>
  <si>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</si>
  <si>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</si>
  <si>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</si>
  <si>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</si>
  <si>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</si>
  <si>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</si>
  <si>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</si>
  <si>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</si>
  <si>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</si>
  <si>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</si>
  <si>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</si>
  <si>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</si>
  <si>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</si>
  <si>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</si>
  <si>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</si>
  <si>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</si>
  <si>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</si>
  <si>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</si>
  <si>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</si>
  <si>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</si>
  <si>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</si>
  <si>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</si>
  <si>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</si>
  <si>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</si>
  <si>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</si>
  <si>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</si>
  <si>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</si>
  <si>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</si>
  <si>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</si>
  <si>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</si>
  <si>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</si>
  <si>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</si>
  <si>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</si>
  <si>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</si>
  <si>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</si>
  <si>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</si>
  <si>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</si>
  <si>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</si>
  <si>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</si>
  <si>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</si>
  <si>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</si>
  <si>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</si>
  <si>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</si>
  <si>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</si>
  <si>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</si>
  <si>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</si>
  <si>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</si>
  <si>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</si>
  <si>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</si>
  <si>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</si>
  <si>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</si>
  <si>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</si>
  <si>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</si>
  <si>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</si>
  <si>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</si>
  <si>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</si>
  <si>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</si>
  <si>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</si>
  <si>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</si>
  <si>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</si>
  <si>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</si>
  <si>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</si>
  <si>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</si>
  <si>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</si>
  <si>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</si>
  <si>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</si>
  <si>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</si>
  <si>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</si>
  <si>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</si>
  <si>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</si>
  <si>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</si>
  <si>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</si>
  <si>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</si>
  <si>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</si>
  <si>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</si>
  <si>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</si>
  <si>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</si>
  <si>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</si>
  <si>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</si>
  <si>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</si>
  <si>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</si>
  <si>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</si>
  <si>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</si>
  <si>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</si>
  <si>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</si>
  <si>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</si>
  <si>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</si>
  <si>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</si>
  <si>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</si>
  <si>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</si>
  <si>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</si>
  <si>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</si>
  <si>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</si>
  <si>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</si>
  <si>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</si>
  <si>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</si>
  <si>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</si>
  <si>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</si>
  <si>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</si>
  <si>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</si>
  <si>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</si>
  <si>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</si>
  <si>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</si>
  <si>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</si>
  <si>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</si>
  <si>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</si>
  <si>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</si>
  <si>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</si>
  <si>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</si>
  <si>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</si>
  <si>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</si>
  <si>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</si>
  <si>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</si>
  <si>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</si>
  <si>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</si>
  <si>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</si>
  <si>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</si>
  <si>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</si>
  <si>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</si>
  <si>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</si>
  <si>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</si>
  <si>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</si>
  <si>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</si>
  <si>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</si>
  <si>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</si>
  <si>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</si>
  <si>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</si>
  <si>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</si>
  <si>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</si>
  <si>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</si>
  <si>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</si>
  <si>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</si>
  <si>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</si>
  <si>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</si>
  <si>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</si>
  <si>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</si>
  <si>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</si>
  <si>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</si>
  <si>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</si>
  <si>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</si>
  <si>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</si>
  <si>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</si>
  <si>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</si>
  <si>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</si>
  <si>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</si>
  <si>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</si>
  <si>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</si>
  <si>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</si>
  <si>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</si>
  <si>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</si>
  <si>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</si>
  <si>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</si>
  <si>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</si>
  <si>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</si>
  <si>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</si>
  <si>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</si>
  <si>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</si>
  <si>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</si>
  <si>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</si>
  <si>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</si>
  <si>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</si>
  <si>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</si>
  <si>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</si>
  <si>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</si>
  <si>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</si>
  <si>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</si>
  <si>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</si>
  <si>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</si>
  <si>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</si>
  <si>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</si>
  <si>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</si>
  <si>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</si>
  <si>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</si>
  <si>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</si>
  <si>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</si>
  <si>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</si>
  <si>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</si>
  <si>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</si>
  <si>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</si>
  <si>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</si>
  <si>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</si>
  <si>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</si>
  <si>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</si>
  <si>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</si>
  <si>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</si>
  <si>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</si>
  <si>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</si>
  <si>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</si>
  <si>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</si>
  <si>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</si>
  <si>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</si>
  <si>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</si>
  <si>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</si>
  <si>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</si>
  <si>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</si>
  <si>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</si>
  <si>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</si>
  <si>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</si>
  <si>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</si>
  <si>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</si>
  <si>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</si>
  <si>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</si>
  <si>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</si>
  <si>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</si>
  <si>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</si>
  <si>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</si>
  <si>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</si>
  <si>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</si>
  <si>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</si>
  <si>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</si>
  <si>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</si>
  <si>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</si>
  <si>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</si>
  <si>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</si>
  <si>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</si>
  <si>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</si>
  <si>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</si>
  <si>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</si>
  <si>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</si>
  <si>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</si>
  <si>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</si>
  <si>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</si>
  <si>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</si>
  <si>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</si>
  <si>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</si>
  <si>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</si>
  <si>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</si>
  <si>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</si>
  <si>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</si>
  <si>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</si>
  <si>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</si>
  <si>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</si>
  <si>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</si>
  <si>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</si>
  <si>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</si>
  <si>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</si>
  <si>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</si>
  <si>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</si>
  <si>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</si>
  <si>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</si>
  <si>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</si>
  <si>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</si>
  <si>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</si>
  <si>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</si>
  <si>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</si>
  <si>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</si>
  <si>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</si>
  <si>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</si>
  <si>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</si>
  <si>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</si>
  <si>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</si>
  <si>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</si>
  <si>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</si>
  <si>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</si>
  <si>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</si>
  <si>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</si>
  <si>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</si>
  <si>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</si>
  <si>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</si>
  <si>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</si>
  <si>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</si>
  <si>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</si>
  <si>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</si>
  <si>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</si>
  <si>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</si>
  <si>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</si>
  <si>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</si>
  <si>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</si>
  <si>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</si>
  <si>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</si>
  <si>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</si>
  <si>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</si>
  <si>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</si>
  <si>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</si>
  <si>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</si>
  <si>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</si>
  <si>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</si>
  <si>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</si>
  <si>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</si>
  <si>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</si>
  <si>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</si>
  <si>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</si>
  <si>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</si>
  <si>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</si>
  <si>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</si>
  <si>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</si>
  <si>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</si>
  <si>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</si>
  <si>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</si>
  <si>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</si>
  <si>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</si>
  <si>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</si>
  <si>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</si>
  <si>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</si>
  <si>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</si>
  <si>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</si>
  <si>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</si>
  <si>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</si>
  <si>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</si>
  <si>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</si>
  <si>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</si>
  <si>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</si>
  <si>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</si>
  <si>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</si>
  <si>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</si>
  <si>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</si>
  <si>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</si>
  <si>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</si>
  <si>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</si>
  <si>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</si>
  <si>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</si>
  <si>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</si>
  <si>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</si>
  <si>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</si>
  <si>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</si>
  <si>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</si>
  <si>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</si>
  <si>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</si>
  <si>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</si>
  <si>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</si>
  <si>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</si>
  <si>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</si>
  <si>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</si>
  <si>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</si>
  <si>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</si>
  <si>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</si>
  <si>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</si>
  <si>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</si>
  <si>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</si>
  <si>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</si>
  <si>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</si>
  <si>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</si>
  <si>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</si>
  <si>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</si>
  <si>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</si>
  <si>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</si>
  <si>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</si>
  <si>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</si>
  <si>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</si>
  <si>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</si>
  <si>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</si>
  <si>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</si>
  <si>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</si>
  <si>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</si>
  <si>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</si>
  <si>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</si>
  <si>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</si>
  <si>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</si>
  <si>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</si>
  <si>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</si>
  <si>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</si>
  <si>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</si>
  <si>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</si>
  <si>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</si>
  <si>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</si>
  <si>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</si>
  <si>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</si>
  <si>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</si>
  <si>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</si>
  <si>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</si>
  <si>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</si>
  <si>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</si>
  <si>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</si>
  <si>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</si>
  <si>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</si>
  <si>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</si>
  <si>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</si>
  <si>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</si>
  <si>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</si>
  <si>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</si>
  <si>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</si>
  <si>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</si>
  <si>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</si>
  <si>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</si>
  <si>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</si>
  <si>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</si>
  <si>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</si>
  <si>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</si>
  <si>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</si>
  <si>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</si>
  <si>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</si>
  <si>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</si>
  <si>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</si>
  <si>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</si>
  <si>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</si>
  <si>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</si>
  <si>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</si>
  <si>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</si>
  <si>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</si>
  <si>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</si>
  <si>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</si>
  <si>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</si>
  <si>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</si>
  <si>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</si>
  <si>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</si>
  <si>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</si>
  <si>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</si>
  <si>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</si>
  <si>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</si>
  <si>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</si>
  <si>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</si>
  <si>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</si>
  <si>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</si>
  <si>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</si>
  <si>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</si>
  <si>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</si>
  <si>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</si>
  <si>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</si>
  <si>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</si>
  <si>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</si>
  <si>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</si>
  <si>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</si>
  <si>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</si>
  <si>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</si>
  <si>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</si>
  <si>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</si>
  <si>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</si>
  <si>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</si>
  <si>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</si>
  <si>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</si>
  <si>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</si>
  <si>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</si>
  <si>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</si>
  <si>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</si>
  <si>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</si>
  <si>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</si>
  <si>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</si>
  <si>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</si>
  <si>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</si>
  <si>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</si>
  <si>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</si>
  <si>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</si>
  <si>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</si>
  <si>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</si>
  <si>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</si>
  <si>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</si>
  <si>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</si>
  <si>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</si>
  <si>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</si>
  <si>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</si>
  <si>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</si>
  <si>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</si>
  <si>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</si>
  <si>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</si>
  <si>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</si>
  <si>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</si>
  <si>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</si>
  <si>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</si>
  <si>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</si>
  <si>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</si>
  <si>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</si>
  <si>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</si>
  <si>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</si>
  <si>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</si>
  <si>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</si>
  <si>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</si>
  <si>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</si>
  <si>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</si>
  <si>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</si>
  <si>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</si>
  <si>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</si>
  <si>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</si>
  <si>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</si>
  <si>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</si>
  <si>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</si>
  <si>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</si>
  <si>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</si>
  <si>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</si>
  <si>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</si>
  <si>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</si>
  <si>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</si>
  <si>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</si>
  <si>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</si>
  <si>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</si>
  <si>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</si>
  <si>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</si>
  <si>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</si>
  <si>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</si>
  <si>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</si>
  <si>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</si>
  <si>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</si>
  <si>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</si>
  <si>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</si>
  <si>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</si>
  <si>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</si>
  <si>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</si>
  <si>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</si>
  <si>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</si>
  <si>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</si>
  <si>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</si>
  <si>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</si>
  <si>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</si>
  <si>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</si>
  <si>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</si>
  <si>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</si>
  <si>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</si>
  <si>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</si>
  <si>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</si>
  <si>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</si>
  <si>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</si>
  <si>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</si>
  <si>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</si>
  <si>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</si>
  <si>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</si>
  <si>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</si>
  <si>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</si>
  <si>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</si>
  <si>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</si>
  <si>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</si>
  <si>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</si>
  <si>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</si>
  <si>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</si>
  <si>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</si>
  <si>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</si>
  <si>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</si>
  <si>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</si>
  <si>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</si>
  <si>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</si>
  <si>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</si>
  <si>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</si>
  <si>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</si>
  <si>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</si>
  <si>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</si>
  <si>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</si>
  <si>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</si>
  <si>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</si>
  <si>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</si>
  <si>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</si>
  <si>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</si>
  <si>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</si>
  <si>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</si>
  <si>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</si>
  <si>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</si>
  <si>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</si>
  <si>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</si>
  <si>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</si>
  <si>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</si>
  <si>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</si>
  <si>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</si>
  <si>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</si>
  <si>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</si>
  <si>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</si>
  <si>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</si>
  <si>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</si>
  <si>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</si>
  <si>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</si>
  <si>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</si>
  <si>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</si>
  <si>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</si>
  <si>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</si>
  <si>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</si>
  <si>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</si>
  <si>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</si>
  <si>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</si>
  <si>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</si>
  <si>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</si>
  <si>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</si>
  <si>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</si>
  <si>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</si>
  <si>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</si>
  <si>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</si>
  <si>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</si>
  <si>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</si>
  <si>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</si>
  <si>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</si>
  <si>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</si>
  <si>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</si>
  <si>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</si>
  <si>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</si>
  <si>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</si>
  <si>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</si>
  <si>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</si>
  <si>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</si>
  <si>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</si>
  <si>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</si>
  <si>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</si>
  <si>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</si>
  <si>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</si>
  <si>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</si>
  <si>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</si>
  <si>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</si>
  <si>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</si>
  <si>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</si>
  <si>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</si>
  <si>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</si>
  <si>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</si>
  <si>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</si>
  <si>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</si>
  <si>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</si>
  <si>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</si>
  <si>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</si>
  <si>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</si>
  <si>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</si>
  <si>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</si>
  <si>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</si>
  <si>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</si>
  <si>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</si>
  <si>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</si>
  <si>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</si>
  <si>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</si>
  <si>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</si>
  <si>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</si>
  <si>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</si>
  <si>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</si>
  <si>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</si>
  <si>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</si>
  <si>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</si>
  <si>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</si>
  <si>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</si>
  <si>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</si>
  <si>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</si>
  <si>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</si>
  <si>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</si>
  <si>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</si>
  <si>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</si>
  <si>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</si>
  <si>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</si>
  <si>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</si>
  <si>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</si>
  <si>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</si>
  <si>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</si>
  <si>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</si>
  <si>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</si>
  <si>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</si>
  <si>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</si>
  <si>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</si>
  <si>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</si>
  <si>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</si>
  <si>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</si>
  <si>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</si>
  <si>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</si>
  <si>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</si>
  <si>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</si>
  <si>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</si>
  <si>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</si>
  <si>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</si>
  <si>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</si>
  <si>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</si>
  <si>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</si>
  <si>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</si>
  <si>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</si>
  <si>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</si>
  <si>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</si>
  <si>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</si>
  <si>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</si>
  <si>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</si>
  <si>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</si>
  <si>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</si>
  <si>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</si>
  <si>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</si>
  <si>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</si>
  <si>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</si>
  <si>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</si>
  <si>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</si>
  <si>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</si>
  <si>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</si>
  <si>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</si>
  <si>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</si>
  <si>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</si>
  <si>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</si>
  <si>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</si>
  <si>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</si>
  <si>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</si>
  <si>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</si>
  <si>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</si>
  <si>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</si>
  <si>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</si>
  <si>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</si>
  <si>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</si>
  <si>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</si>
  <si>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</si>
  <si>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</si>
  <si>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</si>
  <si>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</si>
  <si>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</si>
  <si>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</si>
  <si>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</si>
  <si>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</si>
  <si>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</si>
  <si>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</si>
  <si>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</si>
  <si>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</si>
  <si>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</si>
  <si>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</si>
  <si>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</si>
  <si>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</si>
  <si>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</si>
  <si>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</si>
  <si>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</si>
  <si>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</si>
  <si>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</si>
  <si>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</si>
  <si>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</si>
  <si>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</si>
  <si>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</si>
  <si>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</si>
  <si>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</si>
  <si>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</si>
  <si>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</si>
  <si>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</si>
  <si>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</si>
  <si>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</si>
  <si>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</si>
  <si>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</si>
  <si>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</si>
  <si>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</si>
  <si>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</si>
  <si>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</si>
  <si>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</si>
  <si>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</si>
  <si>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</si>
  <si>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</si>
  <si>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</si>
  <si>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</si>
  <si>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</si>
  <si>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</si>
  <si>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</si>
  <si>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</si>
  <si>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</si>
  <si>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</si>
  <si>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</si>
  <si>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</si>
  <si>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</si>
  <si>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</si>
  <si>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</si>
  <si>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</si>
  <si>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</si>
  <si>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</si>
  <si>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</si>
  <si>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</si>
  <si>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</si>
  <si>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</si>
  <si>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</si>
  <si>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</si>
  <si>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</si>
  <si>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</si>
  <si>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</si>
  <si>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</si>
  <si>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</si>
  <si>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</si>
  <si>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</si>
  <si>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</si>
  <si>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</si>
  <si>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</si>
  <si>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</si>
  <si>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</si>
  <si>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</si>
  <si>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</si>
  <si>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</si>
  <si>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</si>
  <si>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</si>
  <si>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</si>
  <si>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</si>
  <si>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</si>
  <si>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</si>
  <si>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</si>
  <si>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</si>
  <si>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</si>
  <si>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</si>
  <si>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</si>
  <si>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</si>
  <si>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</si>
  <si>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</si>
  <si>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</si>
  <si>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</si>
  <si>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</si>
  <si>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</si>
  <si>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</si>
  <si>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</si>
  <si>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</si>
  <si>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</si>
  <si>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</si>
  <si>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</si>
  <si>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</si>
  <si>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</si>
  <si>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</si>
  <si>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</si>
  <si>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</si>
  <si>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</si>
  <si>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</si>
  <si>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</si>
  <si>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</si>
  <si>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</si>
  <si>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</si>
  <si>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</si>
  <si>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</si>
  <si>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</si>
  <si>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</si>
  <si>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</si>
  <si>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</si>
  <si>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</si>
  <si>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</si>
  <si>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</si>
  <si>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</si>
  <si>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</si>
  <si>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</si>
  <si>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</si>
  <si>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</si>
  <si>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</si>
  <si>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</si>
  <si>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</si>
  <si>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</si>
  <si>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</si>
  <si>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</si>
  <si>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</si>
  <si>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</si>
  <si>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</si>
  <si>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</si>
  <si>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</si>
  <si>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</si>
  <si>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</si>
  <si>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</si>
  <si>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</si>
  <si>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</si>
  <si>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</si>
  <si>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</si>
  <si>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</si>
  <si>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</si>
  <si>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</si>
  <si>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</si>
  <si>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</si>
  <si>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</si>
  <si>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</si>
  <si>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</si>
  <si>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</si>
  <si>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</si>
  <si>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</si>
  <si>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</si>
  <si>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</si>
  <si>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</si>
  <si>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</si>
  <si>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</si>
  <si>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</si>
  <si>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</si>
  <si>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</si>
  <si>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</si>
  <si>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</si>
  <si>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</si>
  <si>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</si>
  <si>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</si>
  <si>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</si>
  <si>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</si>
  <si>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</si>
  <si>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</si>
  <si>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</si>
  <si>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</si>
  <si>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</si>
  <si>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</si>
  <si>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</si>
  <si>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</si>
  <si>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</si>
  <si>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</si>
  <si>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</si>
  <si>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</si>
  <si>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</si>
  <si>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</si>
  <si>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</si>
  <si>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</si>
  <si>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</si>
  <si>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</si>
  <si>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</si>
  <si>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</si>
  <si>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</si>
  <si>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</si>
  <si>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</si>
  <si>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</si>
  <si>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</si>
  <si>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</si>
  <si>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</si>
  <si>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</si>
  <si>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</si>
  <si>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</si>
  <si>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</si>
  <si>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</si>
  <si>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</si>
  <si>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</si>
  <si>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</si>
  <si>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</si>
  <si>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</si>
  <si>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</si>
  <si>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</si>
  <si>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</si>
  <si>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</si>
  <si>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</si>
  <si>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</si>
  <si>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</si>
  <si>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</si>
  <si>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</si>
  <si>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</si>
  <si>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</si>
  <si>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</si>
  <si>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</si>
  <si>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</si>
  <si>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</si>
  <si>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</si>
  <si>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</si>
  <si>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</si>
  <si>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</si>
  <si>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</si>
  <si>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</si>
  <si>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</si>
  <si>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</si>
  <si>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</si>
  <si>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</si>
  <si>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</si>
  <si>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</si>
  <si>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</si>
  <si>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</si>
  <si>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</si>
  <si>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</si>
  <si>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</si>
  <si>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</si>
  <si>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</si>
  <si>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</si>
  <si>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</si>
  <si>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</si>
  <si>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</si>
  <si>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</si>
  <si>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</si>
  <si>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</si>
  <si>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</si>
  <si>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</si>
  <si>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</si>
  <si>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</si>
  <si>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</si>
  <si>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</si>
  <si>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</si>
  <si>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</si>
  <si>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</si>
  <si>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</si>
  <si>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</si>
  <si>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</si>
  <si>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</si>
  <si>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</si>
  <si>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</si>
  <si>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</si>
  <si>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</si>
  <si>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</si>
  <si>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</si>
  <si>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</si>
  <si>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</si>
  <si>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</si>
  <si>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</si>
  <si>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</si>
  <si>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</si>
  <si>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</si>
  <si>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</si>
  <si>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</si>
  <si>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</si>
  <si>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</si>
  <si>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</si>
  <si>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</si>
  <si>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</si>
  <si>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</si>
  <si>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</si>
  <si>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</si>
  <si>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</si>
  <si>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</si>
  <si>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</si>
  <si>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</si>
  <si>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</si>
  <si>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</si>
  <si>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</si>
  <si>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</si>
  <si>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</si>
  <si>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</si>
  <si>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</si>
  <si>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</si>
  <si>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</si>
  <si>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</si>
  <si>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</si>
  <si>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</si>
  <si>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</si>
  <si>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</si>
  <si>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</si>
  <si>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</si>
  <si>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</si>
  <si>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</si>
  <si>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</si>
  <si>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</si>
  <si>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</si>
  <si>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</si>
  <si>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</si>
  <si>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</si>
  <si>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</si>
  <si>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</si>
  <si>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</si>
  <si>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</si>
  <si>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</si>
  <si>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</si>
  <si>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</si>
  <si>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</si>
  <si>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</si>
  <si>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</si>
  <si>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</si>
  <si>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</si>
  <si>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</si>
  <si>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</si>
  <si>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</si>
  <si>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</si>
  <si>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</si>
  <si>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</si>
  <si>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</si>
  <si>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</si>
  <si>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</si>
  <si>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</si>
  <si>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</si>
  <si>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</si>
  <si>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</si>
  <si>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</si>
  <si>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</si>
  <si>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</si>
  <si>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</si>
  <si>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</si>
  <si>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</si>
  <si>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</si>
  <si>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</si>
  <si>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</si>
  <si>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</si>
  <si>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</si>
  <si>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</si>
  <si>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</si>
  <si>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</si>
  <si>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</si>
  <si>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</si>
  <si>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</si>
  <si>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</si>
  <si>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</si>
  <si>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</si>
  <si>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</si>
  <si>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</si>
  <si>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</si>
  <si>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</si>
  <si>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</si>
  <si>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</si>
  <si>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</si>
  <si>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</si>
  <si>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</si>
  <si>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</si>
  <si>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</si>
  <si>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</si>
  <si>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</si>
  <si>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</si>
  <si>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</si>
  <si>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</si>
  <si>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</si>
  <si>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</si>
  <si>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</si>
  <si>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</si>
  <si>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</si>
  <si>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</si>
  <si>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</si>
  <si>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</si>
  <si>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</si>
  <si>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</si>
  <si>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</si>
  <si>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</si>
  <si>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</si>
  <si>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</si>
  <si>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</si>
  <si>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</si>
  <si>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</si>
  <si>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</si>
  <si>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</si>
  <si>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</si>
  <si>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</si>
  <si>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</si>
  <si>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</si>
  <si>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</si>
  <si>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</si>
  <si>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</si>
  <si>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</si>
  <si>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</si>
  <si>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</si>
  <si>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</si>
  <si>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</si>
  <si>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</si>
  <si>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</si>
  <si>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</si>
  <si>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</si>
  <si>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</si>
  <si>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</si>
  <si>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</si>
  <si>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</si>
  <si>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</si>
  <si>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</si>
  <si>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</si>
  <si>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</si>
  <si>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</si>
  <si>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</si>
  <si>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</si>
  <si>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</si>
  <si>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</si>
  <si>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</si>
  <si>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</si>
  <si>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</si>
  <si>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</si>
  <si>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</si>
  <si>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</si>
  <si>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</si>
  <si>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</si>
  <si>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</si>
  <si>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</si>
  <si>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</si>
  <si>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</si>
  <si>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</si>
  <si>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</si>
  <si>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</si>
  <si>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</si>
  <si>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</si>
  <si>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</si>
  <si>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</si>
  <si>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</si>
  <si>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</si>
  <si>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</si>
  <si>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</si>
  <si>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</si>
  <si>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</si>
  <si>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</si>
  <si>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</si>
  <si>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</si>
  <si>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</si>
  <si>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</si>
  <si>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</si>
  <si>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</si>
  <si>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</si>
  <si>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</si>
  <si>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</si>
  <si>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</si>
  <si>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</si>
  <si>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</si>
  <si>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</si>
  <si>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</si>
  <si>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</si>
  <si>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</si>
  <si>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</si>
  <si>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</si>
  <si>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</si>
  <si>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</si>
  <si>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</si>
  <si>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</si>
  <si>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</si>
  <si>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</si>
  <si>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</si>
  <si>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</si>
  <si>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</si>
  <si>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</si>
  <si>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</si>
  <si>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</si>
  <si>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</si>
  <si>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</si>
  <si>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</si>
  <si>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</si>
  <si>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</si>
  <si>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</si>
  <si>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</si>
  <si>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</si>
  <si>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</si>
  <si>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</si>
  <si>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</si>
  <si>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</si>
  <si>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</si>
  <si>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</si>
  <si>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</si>
  <si>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</si>
  <si>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</si>
  <si>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</si>
  <si>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</si>
  <si>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</si>
  <si>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</si>
  <si>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</si>
  <si>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</si>
  <si>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</si>
  <si>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</si>
  <si>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</si>
  <si>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</si>
  <si>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</si>
  <si>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</si>
  <si>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</si>
  <si>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</si>
  <si>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</si>
  <si>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</si>
  <si>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</si>
  <si>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</si>
  <si>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</si>
  <si>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</si>
  <si>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</si>
  <si>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</si>
  <si>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</si>
  <si>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</si>
  <si>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</si>
  <si>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</si>
  <si>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</si>
  <si>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</si>
  <si>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</si>
  <si>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</si>
  <si>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</si>
  <si>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</si>
  <si>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</si>
  <si>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</si>
  <si>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</si>
  <si>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</si>
  <si>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</si>
  <si>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</si>
  <si>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</si>
  <si>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</si>
  <si>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</si>
  <si>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</si>
  <si>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</si>
  <si>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</si>
  <si>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</si>
  <si>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</si>
  <si>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</si>
  <si>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</si>
  <si>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</si>
  <si>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</si>
  <si>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</si>
  <si>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</si>
  <si>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</si>
  <si>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</si>
  <si>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</si>
  <si>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</si>
  <si>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</si>
  <si>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</si>
  <si>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</si>
  <si>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</si>
  <si>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</si>
  <si>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</si>
  <si>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</si>
  <si>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</si>
  <si>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</si>
  <si>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</si>
  <si>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</si>
  <si>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</si>
  <si>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</si>
  <si>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</si>
  <si>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</si>
  <si>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</si>
  <si>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</si>
  <si>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</si>
  <si>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</si>
  <si>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</si>
  <si>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</si>
  <si>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</si>
  <si>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</si>
  <si>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</si>
  <si>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</si>
  <si>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</si>
  <si>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</si>
  <si>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</si>
  <si>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</si>
  <si>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</si>
  <si>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</si>
  <si>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</si>
  <si>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</si>
  <si>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</si>
  <si>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</si>
  <si>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</si>
  <si>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</si>
  <si>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</si>
  <si>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</si>
  <si>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</si>
  <si>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</si>
  <si>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</si>
  <si>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</si>
  <si>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</si>
  <si>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</si>
  <si>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</si>
  <si>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</si>
  <si>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</si>
  <si>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</si>
  <si>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</si>
  <si>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</si>
  <si>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</si>
  <si>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</si>
  <si>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</si>
  <si>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</si>
  <si>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</si>
  <si>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</si>
  <si>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</si>
  <si>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</si>
  <si>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</si>
  <si>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</si>
  <si>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</si>
  <si>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</si>
  <si>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</si>
  <si>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</si>
  <si>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</si>
  <si>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</si>
  <si>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</si>
  <si>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</si>
  <si>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</si>
  <si>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</si>
  <si>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</si>
  <si>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</si>
  <si>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</si>
  <si>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</si>
  <si>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</si>
  <si>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</si>
  <si>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</si>
  <si>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</si>
  <si>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</si>
  <si>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</si>
  <si>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</si>
  <si>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</si>
  <si>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</si>
  <si>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</si>
  <si>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</si>
  <si>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</si>
  <si>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</si>
  <si>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</si>
  <si>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</si>
  <si>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</si>
  <si>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</si>
  <si>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</si>
  <si>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</si>
  <si>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</si>
  <si>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</si>
  <si>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</si>
  <si>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</si>
  <si>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</si>
  <si>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</si>
  <si>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</si>
  <si>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</si>
  <si>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</si>
  <si>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</si>
  <si>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</si>
  <si>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</si>
  <si>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</si>
  <si>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</si>
  <si>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</si>
  <si>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</si>
  <si>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</si>
  <si>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</si>
  <si>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</si>
  <si>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</si>
  <si>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</si>
  <si>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</si>
  <si>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</si>
  <si>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</si>
  <si>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</si>
  <si>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</si>
  <si>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</si>
  <si>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</si>
  <si>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</si>
  <si>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</si>
  <si>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</si>
  <si>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</si>
  <si>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</si>
  <si>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</si>
  <si>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</si>
  <si>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</si>
  <si>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</si>
  <si>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</si>
  <si>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</si>
  <si>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</si>
  <si>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</si>
  <si>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</si>
  <si>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</si>
  <si>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</si>
  <si>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</si>
  <si>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</si>
  <si>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</si>
  <si>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</si>
  <si>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</si>
  <si>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</si>
  <si>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</si>
  <si>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</si>
  <si>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</si>
  <si>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</si>
  <si>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</si>
  <si>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</si>
  <si>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</si>
  <si>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</si>
  <si>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</si>
  <si>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</si>
  <si>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</si>
  <si>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</si>
  <si>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</si>
  <si>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</si>
  <si>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</si>
  <si>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</si>
  <si>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</si>
  <si>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</si>
  <si>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</si>
  <si>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</si>
  <si>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</si>
  <si>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</si>
  <si>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</si>
  <si>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</si>
  <si>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</si>
  <si>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</si>
  <si>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</si>
  <si>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</si>
  <si>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</si>
  <si>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</si>
  <si>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</si>
  <si>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</si>
  <si>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</si>
  <si>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</si>
  <si>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</si>
  <si>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</si>
  <si>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</si>
  <si>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</si>
  <si>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</si>
  <si>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</si>
  <si>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</si>
  <si>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</si>
  <si>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</si>
  <si>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</si>
  <si>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</si>
  <si>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</si>
  <si>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</si>
  <si>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</si>
  <si>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</si>
  <si>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</si>
  <si>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</si>
  <si>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</si>
  <si>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</si>
  <si>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</si>
  <si>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</si>
  <si>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</si>
  <si>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</si>
  <si>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</si>
  <si>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</si>
  <si>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</si>
  <si>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</si>
  <si>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</si>
  <si>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</si>
  <si>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</si>
  <si>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</si>
  <si>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</si>
  <si>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</si>
  <si>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</si>
  <si>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</si>
  <si>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</si>
  <si>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</si>
  <si>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</si>
  <si>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</si>
  <si>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</si>
  <si>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</si>
  <si>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</si>
  <si>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</si>
  <si>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</si>
  <si>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</si>
  <si>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</si>
  <si>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</si>
  <si>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</si>
  <si>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</si>
  <si>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</si>
  <si>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</si>
  <si>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</si>
  <si>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</si>
  <si>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</si>
  <si>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</si>
  <si>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</si>
  <si>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</si>
  <si>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</si>
  <si>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</si>
  <si>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</si>
  <si>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</si>
  <si>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</si>
  <si>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</si>
  <si>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</si>
  <si>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</si>
  <si>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</si>
  <si>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</si>
  <si>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</si>
  <si>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</si>
  <si>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</si>
  <si>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</si>
  <si>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</si>
  <si>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</si>
  <si>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</si>
  <si>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</si>
  <si>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</si>
  <si>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</si>
  <si>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</si>
  <si>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</si>
  <si>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</si>
  <si>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</si>
  <si>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</si>
  <si>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</si>
  <si>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</si>
  <si>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</si>
  <si>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</si>
  <si>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</si>
  <si>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</si>
  <si>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</si>
  <si>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</si>
  <si>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</si>
  <si>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</si>
  <si>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</si>
  <si>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</si>
  <si>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</si>
  <si>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</si>
  <si>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</si>
  <si>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</si>
  <si>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</si>
  <si>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</si>
  <si>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</si>
  <si>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</si>
  <si>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</si>
  <si>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</si>
  <si>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</si>
  <si>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</si>
  <si>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</si>
  <si>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</si>
  <si>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</si>
  <si>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</si>
  <si>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</si>
  <si>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</si>
  <si>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</si>
  <si>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</si>
  <si>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</si>
  <si>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</si>
  <si>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</si>
  <si>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</si>
  <si>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</si>
  <si>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</si>
  <si>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</si>
  <si>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</si>
  <si>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</si>
  <si>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</si>
  <si>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</si>
  <si>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</si>
  <si>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</si>
  <si>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</si>
  <si>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</si>
  <si>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</si>
  <si>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</si>
  <si>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</si>
  <si>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</si>
  <si>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</si>
  <si>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</si>
  <si>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</si>
  <si>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</si>
  <si>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</si>
  <si>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</si>
  <si>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</si>
  <si>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</si>
  <si>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</si>
  <si>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</si>
  <si>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</si>
  <si>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</si>
  <si>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</si>
  <si>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</si>
  <si>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</si>
  <si>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</si>
  <si>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</si>
  <si>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</si>
  <si>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</si>
  <si>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</si>
  <si>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</si>
  <si>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</si>
  <si>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</si>
  <si>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</si>
  <si>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</si>
  <si>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</si>
  <si>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</si>
  <si>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</si>
  <si>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</si>
  <si>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</si>
  <si>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</si>
  <si>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</si>
  <si>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</si>
  <si>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</si>
  <si>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</si>
  <si>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</si>
  <si>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</si>
  <si>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</si>
  <si>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</si>
  <si>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</si>
  <si>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</si>
  <si>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</si>
  <si>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</si>
  <si>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</si>
  <si>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</si>
  <si>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</si>
  <si>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</si>
  <si>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</si>
  <si>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</si>
  <si>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</si>
  <si>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</si>
  <si>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</si>
  <si>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</si>
  <si>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</si>
  <si>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</si>
  <si>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</si>
  <si>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</si>
  <si>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</si>
  <si>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</si>
  <si>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</si>
  <si>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</si>
  <si>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</si>
  <si>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</si>
  <si>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</si>
  <si>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</si>
  <si>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</si>
  <si>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</si>
  <si>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</si>
  <si>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</si>
  <si>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</si>
  <si>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</si>
  <si>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</si>
  <si>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</si>
  <si>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</si>
  <si>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</si>
  <si>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</si>
  <si>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</si>
  <si>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</si>
  <si>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</si>
  <si>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</si>
  <si>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</si>
  <si>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</si>
  <si>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</si>
  <si>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</si>
  <si>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</si>
  <si>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</si>
  <si>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</si>
  <si>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</si>
  <si>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</si>
  <si>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</si>
  <si>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</si>
  <si>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</si>
  <si>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</si>
  <si>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</si>
  <si>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</si>
  <si>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</si>
  <si>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</si>
  <si>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</si>
  <si>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</si>
  <si>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</si>
  <si>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</si>
  <si>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</si>
  <si>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</si>
  <si>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</si>
  <si>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</si>
  <si>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</si>
  <si>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</si>
  <si>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</si>
  <si>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</si>
  <si>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</si>
  <si>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</si>
  <si>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</si>
  <si>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</si>
  <si>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</si>
  <si>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</si>
  <si>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</si>
  <si>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</si>
  <si>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</si>
  <si>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</si>
  <si>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</si>
  <si>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</si>
  <si>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</si>
  <si>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</si>
  <si>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</si>
  <si>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</si>
  <si>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</si>
  <si>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</si>
  <si>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</si>
  <si>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</si>
  <si>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</si>
  <si>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</si>
  <si>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</si>
  <si>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</si>
  <si>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</si>
  <si>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</si>
  <si>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</si>
  <si>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</si>
  <si>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</si>
  <si>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</si>
  <si>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</si>
  <si>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</si>
  <si>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</si>
  <si>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</si>
  <si>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</si>
  <si>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</si>
  <si>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</si>
  <si>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</si>
  <si>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</si>
  <si>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</si>
  <si>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</si>
  <si>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</si>
  <si>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</si>
  <si>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</si>
  <si>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</si>
  <si>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</si>
  <si>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</si>
  <si>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</si>
  <si>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</si>
  <si>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</si>
  <si>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</si>
  <si>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</si>
  <si>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</si>
  <si>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</si>
  <si>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</si>
  <si>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</si>
  <si>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</si>
  <si>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</si>
  <si>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</si>
  <si>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</si>
  <si>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</si>
  <si>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</si>
  <si>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</si>
  <si>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</si>
  <si>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</si>
  <si>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</si>
  <si>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</si>
  <si>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</si>
  <si>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</si>
  <si>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</si>
  <si>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</si>
  <si>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</si>
  <si>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</si>
  <si>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</si>
  <si>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</si>
  <si>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</si>
  <si>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</si>
  <si>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</si>
  <si>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</si>
  <si>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</si>
  <si>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</si>
  <si>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</si>
  <si>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</si>
  <si>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</si>
  <si>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</si>
  <si>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</si>
  <si>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</si>
  <si>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</si>
  <si>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</si>
  <si>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</si>
  <si>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</si>
  <si>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</si>
  <si>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</si>
  <si>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</si>
  <si>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</si>
  <si>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</si>
  <si>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</si>
  <si>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</si>
  <si>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</si>
  <si>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</si>
  <si>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</si>
  <si>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</si>
  <si>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</si>
  <si>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</si>
  <si>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</si>
  <si>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</si>
  <si>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</si>
  <si>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</si>
  <si>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</si>
  <si>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</si>
  <si>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</si>
  <si>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</si>
  <si>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</si>
  <si>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</si>
  <si>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</si>
  <si>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</si>
  <si>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</si>
  <si>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</si>
  <si>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</si>
  <si>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</si>
  <si>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</si>
  <si>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</si>
  <si>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</si>
  <si>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</si>
  <si>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</si>
  <si>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</si>
  <si>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</si>
  <si>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</si>
  <si>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</si>
  <si>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</si>
  <si>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</si>
  <si>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</si>
  <si>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</si>
  <si>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</si>
  <si>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</si>
  <si>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</si>
  <si>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</si>
  <si>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</si>
  <si>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</si>
  <si>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</si>
  <si>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</si>
  <si>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</si>
  <si>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</si>
  <si>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</si>
  <si>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</si>
  <si>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</si>
  <si>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</si>
  <si>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</si>
  <si>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</si>
  <si>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</si>
  <si>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</si>
  <si>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</si>
  <si>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</si>
  <si>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</si>
  <si>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</si>
  <si>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</si>
  <si>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</si>
  <si>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</si>
  <si>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</si>
  <si>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</si>
  <si>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</si>
  <si>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</si>
  <si>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</si>
  <si>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</si>
  <si>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</si>
  <si>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</si>
  <si>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</si>
  <si>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</si>
  <si>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</si>
  <si>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</si>
  <si>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</si>
  <si>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</si>
  <si>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</si>
  <si>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</si>
  <si>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</si>
  <si>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</si>
  <si>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</si>
  <si>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</si>
  <si>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</si>
  <si>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</si>
  <si>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</si>
  <si>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</si>
  <si>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</si>
  <si>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</si>
  <si>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</si>
  <si>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</si>
  <si>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</si>
  <si>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</si>
  <si>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</si>
  <si>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</si>
  <si>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</si>
  <si>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</si>
  <si>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</si>
  <si>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</si>
  <si>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</si>
  <si>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</si>
  <si>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</si>
  <si>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</si>
  <si>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</si>
  <si>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</si>
  <si>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</si>
  <si>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</si>
  <si>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</si>
  <si>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</si>
  <si>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</si>
  <si>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</si>
  <si>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</si>
  <si>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</si>
  <si>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</si>
  <si>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</si>
  <si>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</si>
  <si>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</si>
  <si>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</si>
  <si>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</si>
  <si>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</si>
  <si>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</si>
  <si>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</si>
  <si>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</si>
  <si>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</si>
  <si>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</si>
  <si>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</si>
  <si>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</si>
  <si>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</si>
  <si>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</si>
  <si>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</si>
  <si>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</si>
  <si>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</si>
  <si>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</si>
  <si>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</si>
  <si>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</si>
  <si>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</si>
  <si>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</si>
  <si>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</si>
  <si>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</si>
  <si>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</si>
  <si>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</si>
  <si>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</si>
  <si>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</si>
  <si>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</si>
  <si>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</si>
  <si>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</si>
  <si>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</si>
  <si>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</si>
  <si>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</si>
  <si>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</si>
  <si>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</si>
  <si>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</si>
  <si>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</si>
  <si>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</si>
  <si>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</si>
  <si>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</si>
  <si>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</si>
  <si>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</si>
  <si>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</si>
  <si>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</si>
  <si>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</si>
  <si>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</si>
  <si>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</si>
  <si>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</si>
  <si>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</si>
  <si>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</si>
  <si>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</si>
  <si>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</si>
  <si>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</si>
  <si>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</si>
  <si>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</si>
  <si>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</si>
  <si>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</si>
  <si>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</si>
  <si>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</si>
  <si>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</si>
  <si>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</si>
  <si>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</si>
  <si>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</si>
  <si>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</si>
  <si>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</si>
  <si>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</si>
  <si>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</si>
  <si>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</si>
  <si>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</si>
  <si>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</si>
  <si>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</si>
  <si>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</si>
  <si>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</si>
  <si>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</si>
  <si>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</si>
  <si>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</si>
  <si>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</si>
  <si>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</si>
  <si>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</si>
  <si>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</si>
  <si>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</si>
  <si>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</si>
  <si>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</si>
  <si>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</si>
  <si>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</si>
  <si>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</si>
  <si>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</si>
  <si>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</si>
  <si>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</si>
  <si>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</si>
  <si>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</si>
  <si>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</si>
  <si>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</si>
  <si>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</si>
  <si>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</si>
  <si>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</si>
  <si>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</si>
  <si>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</si>
  <si>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</si>
  <si>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</si>
  <si>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</si>
  <si>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</si>
  <si>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</si>
  <si>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</si>
  <si>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</si>
  <si>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</si>
  <si>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</si>
  <si>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</si>
  <si>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</si>
  <si>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</si>
  <si>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</si>
  <si>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</si>
  <si>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</si>
  <si>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</si>
  <si>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</si>
  <si>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</si>
  <si>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</si>
  <si>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</si>
  <si>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</si>
  <si>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</si>
  <si>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</si>
  <si>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</si>
  <si>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</si>
  <si>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</si>
  <si>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</si>
  <si>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</si>
  <si>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</si>
  <si>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</si>
  <si>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</si>
  <si>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</si>
  <si>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</si>
  <si>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</si>
  <si>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</si>
  <si>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</si>
  <si>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</si>
  <si>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</si>
  <si>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</si>
  <si>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</si>
  <si>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</si>
  <si>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</si>
  <si>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</si>
  <si>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</si>
  <si>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</si>
  <si>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</si>
  <si>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</si>
  <si>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</si>
  <si>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</si>
  <si>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</si>
  <si>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</si>
  <si>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</si>
  <si>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</si>
  <si>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</si>
  <si>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</si>
  <si>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</si>
  <si>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</si>
  <si>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</si>
  <si>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</si>
  <si>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</si>
  <si>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</si>
  <si>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</si>
  <si>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</si>
  <si>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</si>
  <si>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</si>
  <si>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</si>
  <si>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</si>
  <si>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</si>
  <si>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</si>
  <si>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</si>
  <si>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</si>
  <si>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</si>
  <si>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</si>
  <si>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</si>
  <si>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</si>
  <si>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</si>
  <si>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</si>
  <si>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</si>
  <si>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</si>
  <si>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</si>
  <si>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</si>
  <si>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</si>
  <si>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</si>
  <si>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</si>
  <si>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</si>
  <si>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</si>
  <si>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</si>
  <si>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</si>
  <si>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</si>
  <si>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</si>
  <si>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</si>
  <si>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</si>
  <si>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</si>
  <si>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</si>
  <si>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</si>
  <si>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</si>
  <si>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</si>
  <si>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</si>
  <si>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</si>
  <si>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</si>
  <si>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</si>
  <si>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</si>
  <si>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</si>
  <si>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</si>
  <si>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</si>
  <si>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</si>
  <si>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</si>
  <si>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</si>
  <si>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</si>
  <si>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</si>
  <si>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</si>
  <si>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</si>
  <si>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</si>
  <si>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</si>
  <si>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</si>
  <si>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</si>
  <si>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</si>
  <si>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</si>
  <si>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</si>
  <si>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</si>
  <si>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</si>
  <si>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</si>
  <si>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</si>
  <si>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</si>
  <si>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</si>
  <si>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</si>
  <si>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</si>
  <si>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</si>
  <si>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</si>
  <si>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</si>
  <si>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</si>
  <si>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</si>
  <si>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</si>
  <si>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</si>
  <si>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</si>
  <si>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</si>
  <si>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</si>
  <si>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</si>
  <si>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</si>
  <si>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</si>
  <si>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</si>
  <si>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</si>
  <si>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</si>
  <si>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</si>
  <si>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</si>
  <si>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</si>
  <si>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</si>
  <si>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</si>
  <si>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</si>
  <si>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</si>
  <si>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</si>
  <si>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</si>
  <si>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</si>
  <si>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</si>
  <si>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</si>
  <si>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</si>
  <si>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</si>
  <si>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</si>
  <si>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</si>
  <si>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</si>
  <si>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</si>
  <si>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</si>
  <si>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</si>
  <si>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</si>
  <si>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</si>
  <si>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</si>
  <si>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</si>
  <si>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</si>
  <si>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</si>
  <si>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</si>
  <si>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</si>
  <si>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</si>
  <si>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</si>
  <si>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</si>
  <si>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</si>
  <si>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</si>
  <si>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</si>
  <si>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</si>
  <si>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</si>
  <si>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</si>
  <si>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</si>
  <si>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</si>
  <si>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</si>
  <si>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</si>
  <si>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</si>
  <si>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</si>
  <si>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</si>
  <si>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</si>
  <si>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</si>
  <si>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</si>
  <si>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</si>
  <si>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</si>
  <si>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</si>
  <si>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</si>
  <si>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</si>
  <si>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</si>
  <si>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</si>
  <si>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</si>
  <si>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</si>
  <si>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</si>
  <si>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</si>
  <si>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</si>
  <si>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</si>
  <si>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</si>
  <si>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</si>
  <si>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</si>
  <si>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</si>
  <si>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</si>
  <si>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</si>
  <si>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</si>
  <si>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</si>
  <si>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</si>
  <si>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</si>
  <si>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</si>
  <si>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</si>
  <si>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</si>
  <si>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</si>
  <si>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</si>
  <si>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</si>
  <si>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</si>
  <si>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</si>
  <si>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</si>
  <si>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</si>
  <si>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</si>
  <si>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</si>
  <si>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</si>
  <si>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</si>
  <si>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</si>
  <si>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</si>
  <si>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</si>
  <si>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</si>
  <si>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</si>
  <si>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</si>
  <si>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</si>
  <si>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</si>
  <si>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</si>
  <si>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</si>
  <si>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</si>
  <si>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</si>
  <si>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</si>
  <si>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</si>
  <si>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</si>
  <si>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</si>
  <si>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</si>
  <si>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</si>
  <si>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</si>
  <si>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</si>
  <si>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</si>
  <si>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</si>
  <si>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</si>
  <si>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</si>
  <si>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</si>
  <si>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</si>
  <si>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</si>
  <si>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</si>
  <si>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</si>
  <si>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</si>
  <si>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</si>
  <si>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</si>
  <si>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</si>
  <si>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</si>
  <si>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</si>
  <si>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</si>
  <si>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</si>
  <si>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</si>
  <si>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</si>
  <si>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</si>
  <si>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</si>
  <si>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</si>
  <si>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</si>
  <si>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</si>
  <si>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</si>
  <si>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</si>
  <si>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</si>
  <si>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</si>
  <si>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</si>
  <si>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</si>
  <si>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</si>
  <si>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</si>
  <si>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</si>
  <si>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</si>
  <si>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</si>
  <si>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</si>
  <si>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</si>
  <si>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</si>
  <si>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</si>
  <si>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</si>
  <si>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</si>
  <si>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</si>
  <si>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</si>
  <si>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</si>
  <si>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</si>
  <si>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</si>
  <si>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</si>
  <si>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</si>
  <si>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</si>
  <si>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</si>
  <si>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</si>
  <si>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</si>
  <si>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</si>
  <si>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</si>
  <si>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</si>
  <si>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</si>
  <si>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</si>
  <si>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</si>
  <si>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</si>
  <si>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</si>
  <si>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</si>
  <si>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</si>
  <si>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</si>
  <si>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</si>
  <si>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</si>
  <si>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</si>
  <si>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</si>
  <si>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</si>
  <si>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</si>
  <si>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</si>
  <si>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</si>
  <si>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</si>
  <si>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</si>
  <si>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</si>
  <si>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</si>
  <si>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</si>
  <si>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</si>
  <si>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</si>
  <si>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</si>
  <si>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</si>
  <si>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</si>
  <si>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</si>
  <si>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</si>
  <si>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</si>
  <si>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</si>
  <si>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</si>
  <si>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</si>
  <si>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</si>
  <si>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</si>
  <si>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</si>
  <si>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</si>
  <si>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</si>
  <si>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</si>
  <si>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</si>
  <si>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</si>
  <si>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</si>
  <si>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</si>
  <si>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</si>
  <si>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</si>
  <si>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</si>
  <si>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</si>
  <si>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</si>
  <si>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</si>
  <si>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</si>
  <si>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</si>
  <si>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</si>
  <si>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</si>
  <si>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</si>
  <si>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</si>
  <si>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</si>
  <si>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</si>
  <si>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</si>
  <si>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</si>
  <si>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</si>
  <si>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</si>
  <si>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</si>
  <si>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</si>
  <si>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</si>
  <si>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</si>
  <si>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</si>
  <si>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</si>
  <si>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</si>
  <si>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</si>
  <si>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</si>
  <si>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</si>
  <si>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</si>
  <si>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</si>
  <si>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</si>
  <si>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</si>
  <si>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</si>
  <si>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</si>
  <si>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</si>
  <si>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</si>
  <si>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</si>
  <si>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</si>
  <si>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</si>
  <si>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</si>
  <si>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</si>
  <si>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</si>
  <si>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</si>
  <si>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</si>
  <si>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</si>
  <si>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</si>
  <si>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</si>
  <si>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</si>
  <si>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</si>
  <si>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</si>
  <si>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</si>
  <si>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</si>
  <si>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</si>
  <si>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</si>
  <si>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</si>
  <si>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</si>
  <si>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</si>
  <si>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</si>
  <si>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</si>
  <si>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</si>
  <si>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</si>
  <si>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</si>
  <si>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</si>
  <si>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</si>
  <si>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</si>
  <si>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</si>
  <si>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</si>
  <si>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</si>
  <si>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</si>
  <si>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</si>
  <si>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</si>
  <si>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</si>
  <si>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</si>
  <si>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</si>
  <si>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</si>
  <si>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</si>
  <si>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</si>
  <si>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</si>
  <si>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</si>
  <si>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</si>
  <si>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</si>
  <si>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</si>
  <si>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</si>
  <si>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</si>
  <si>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</si>
  <si>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</si>
  <si>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</si>
  <si>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</si>
  <si>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</si>
  <si>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</si>
  <si>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</si>
  <si>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</si>
  <si>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</si>
  <si>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</si>
  <si>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</si>
  <si>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</si>
  <si>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</si>
  <si>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</si>
  <si>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</si>
  <si>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</si>
  <si>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</si>
  <si>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</si>
  <si>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</si>
  <si>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</si>
  <si>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</si>
  <si>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</si>
  <si>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</si>
  <si>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</si>
  <si>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</si>
  <si>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</si>
  <si>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</si>
  <si>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</si>
  <si>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</si>
  <si>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</si>
  <si>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</si>
  <si>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</si>
  <si>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</si>
  <si>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</si>
  <si>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</si>
  <si>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</si>
  <si>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</si>
  <si>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</si>
  <si>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</si>
  <si>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</si>
  <si>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</si>
  <si>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</si>
  <si>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</si>
  <si>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</si>
  <si>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</si>
  <si>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</si>
  <si>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</si>
  <si>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</si>
  <si>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</si>
  <si>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</si>
  <si>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</si>
  <si>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</si>
  <si>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</si>
  <si>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</si>
  <si>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</si>
  <si>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</si>
  <si>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</si>
  <si>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</si>
  <si>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</si>
  <si>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</si>
  <si>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</si>
  <si>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</si>
  <si>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</si>
  <si>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</si>
  <si>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</si>
  <si>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</si>
  <si>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</si>
  <si>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</si>
  <si>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</si>
  <si>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</si>
  <si>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</si>
  <si>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</si>
  <si>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</si>
  <si>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</si>
  <si>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</si>
  <si>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</si>
  <si>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</si>
  <si>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</si>
  <si>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</si>
  <si>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</si>
  <si>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</si>
  <si>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</si>
  <si>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</si>
  <si>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</si>
  <si>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</si>
  <si>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</si>
  <si>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</si>
  <si>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</si>
  <si>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</si>
  <si>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</si>
  <si>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</si>
  <si>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</si>
  <si>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</si>
  <si>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</si>
  <si>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</si>
  <si>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</si>
  <si>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</si>
  <si>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</si>
  <si>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</si>
  <si>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</si>
  <si>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</si>
  <si>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</si>
  <si>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</si>
  <si>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</si>
  <si>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</si>
  <si>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</si>
  <si>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</si>
  <si>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</si>
  <si>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</si>
  <si>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</si>
  <si>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</si>
  <si>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</si>
  <si>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</si>
  <si>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</si>
  <si>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</si>
  <si>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</si>
  <si>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</si>
  <si>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</si>
  <si>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</si>
  <si>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</si>
  <si>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</si>
  <si>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</si>
  <si>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</si>
  <si>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</si>
  <si>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</si>
  <si>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</si>
  <si>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</si>
  <si>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</si>
  <si>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</si>
  <si>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</si>
  <si>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</si>
  <si>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</si>
  <si>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</si>
  <si>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</si>
  <si>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</si>
  <si>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</si>
  <si>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</si>
  <si>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</si>
  <si>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</si>
  <si>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</si>
  <si>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</si>
  <si>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</si>
  <si>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</si>
  <si>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</si>
  <si>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</si>
  <si>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</si>
  <si>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</si>
  <si>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</si>
  <si>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</si>
  <si>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</si>
  <si>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</si>
  <si>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</si>
  <si>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</si>
  <si>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</si>
  <si>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</si>
  <si>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</si>
  <si>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</si>
  <si>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</si>
  <si>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</si>
  <si>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</si>
  <si>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</si>
  <si>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</si>
  <si>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</si>
  <si>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</si>
  <si>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</si>
  <si>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</si>
  <si>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</si>
  <si>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</si>
  <si>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</si>
  <si>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</si>
  <si>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</si>
  <si>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</si>
  <si>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</si>
  <si>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</si>
  <si>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</si>
  <si>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</si>
  <si>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</si>
  <si>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</si>
  <si>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</si>
  <si>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</si>
  <si>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</si>
  <si>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</si>
  <si>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</si>
  <si>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</si>
  <si>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</si>
  <si>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</si>
  <si>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</si>
  <si>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</si>
  <si>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</si>
  <si>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</si>
  <si>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</si>
  <si>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</si>
  <si>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</si>
  <si>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</si>
  <si>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</si>
  <si>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</si>
  <si>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</si>
  <si>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</si>
  <si>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</si>
  <si>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</si>
  <si>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</si>
  <si>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</si>
  <si>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</si>
  <si>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</si>
  <si>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</si>
  <si>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</si>
  <si>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</si>
  <si>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</si>
  <si>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</si>
  <si>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</si>
  <si>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</si>
  <si>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</si>
  <si>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</si>
  <si>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</si>
  <si>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</si>
  <si>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</si>
  <si>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</si>
  <si>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</si>
  <si>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</si>
  <si>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</si>
  <si>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</si>
  <si>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</si>
  <si>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</si>
  <si>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</si>
  <si>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</si>
  <si>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</si>
  <si>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</si>
  <si>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</si>
  <si>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</si>
  <si>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</si>
  <si>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</si>
  <si>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</si>
  <si>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</si>
  <si>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</si>
  <si>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</si>
  <si>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</si>
  <si>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</si>
  <si>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</si>
  <si>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</si>
  <si>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</si>
  <si>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</si>
  <si>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</si>
  <si>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</si>
  <si>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</si>
  <si>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</si>
  <si>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</si>
  <si>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</si>
  <si>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</si>
  <si>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</si>
  <si>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</si>
  <si>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</si>
  <si>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</si>
  <si>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</si>
  <si>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</si>
  <si>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</si>
  <si>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</si>
  <si>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</si>
  <si>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</si>
  <si>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</si>
  <si>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</si>
  <si>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</si>
  <si>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</si>
  <si>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</si>
  <si>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</si>
  <si>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</si>
  <si>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</si>
  <si>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</si>
  <si>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</si>
  <si>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</si>
  <si>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</si>
  <si>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</si>
  <si>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</si>
  <si>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</si>
  <si>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</si>
  <si>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</si>
  <si>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</si>
  <si>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</si>
  <si>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</si>
  <si>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</si>
  <si>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</si>
  <si>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</si>
  <si>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</si>
  <si>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</si>
  <si>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</si>
  <si>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</si>
  <si>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</si>
  <si>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</si>
  <si>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</si>
  <si>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</si>
  <si>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</si>
  <si>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</si>
  <si>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</si>
  <si>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</si>
  <si>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</si>
  <si>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</si>
  <si>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</si>
  <si>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</si>
  <si>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</si>
  <si>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</si>
  <si>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</si>
  <si>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</si>
  <si>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</si>
  <si>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</si>
  <si>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</si>
  <si>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</si>
  <si>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</si>
  <si>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</si>
  <si>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</si>
  <si>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</si>
  <si>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</si>
  <si>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</si>
  <si>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</si>
  <si>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</si>
  <si>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</si>
  <si>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</si>
  <si>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</si>
  <si>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</si>
  <si>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</si>
  <si>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</si>
  <si>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</si>
  <si>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</si>
  <si>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</si>
  <si>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</si>
  <si>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</si>
  <si>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</si>
  <si>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</si>
  <si>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</si>
  <si>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</si>
  <si>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</si>
  <si>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</si>
  <si>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</si>
  <si>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</si>
  <si>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</si>
  <si>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</si>
  <si>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</si>
  <si>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</si>
  <si>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</si>
  <si>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</si>
  <si>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</si>
  <si>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</si>
  <si>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</si>
  <si>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</si>
  <si>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</si>
  <si>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</si>
  <si>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</si>
  <si>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</si>
  <si>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</si>
  <si>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</si>
  <si>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</si>
  <si>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</si>
  <si>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</si>
  <si>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</si>
  <si>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</si>
  <si>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</si>
  <si>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</si>
  <si>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</si>
  <si>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</si>
  <si>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</si>
  <si>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</si>
  <si>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</si>
  <si>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</si>
  <si>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</si>
  <si>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</si>
  <si>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</si>
  <si>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</si>
  <si>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</si>
  <si>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</si>
  <si>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</si>
  <si>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</si>
  <si>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</si>
  <si>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</si>
  <si>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</si>
  <si>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</si>
  <si>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</si>
  <si>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</si>
  <si>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</si>
  <si>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</si>
  <si>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</si>
  <si>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</si>
  <si>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</si>
  <si>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</si>
  <si>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</si>
  <si>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</si>
  <si>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</si>
  <si>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</si>
  <si>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</si>
  <si>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</si>
  <si>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</si>
  <si>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</si>
  <si>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</si>
  <si>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</si>
  <si>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</si>
  <si>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</si>
  <si>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</si>
  <si>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</si>
  <si>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</si>
  <si>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</si>
  <si>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</si>
  <si>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</si>
  <si>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</si>
  <si>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</si>
  <si>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</si>
  <si>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</si>
  <si>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</si>
  <si>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</si>
  <si>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</si>
  <si>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</si>
  <si>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</si>
  <si>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</si>
  <si>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</si>
  <si>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</si>
  <si>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</si>
  <si>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</si>
  <si>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</si>
  <si>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</si>
  <si>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</si>
  <si>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</si>
  <si>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</si>
  <si>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</si>
  <si>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</si>
  <si>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</si>
  <si>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</si>
  <si>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</si>
  <si>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</si>
  <si>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</si>
  <si>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</si>
  <si>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</si>
  <si>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</si>
  <si>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</si>
  <si>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</si>
  <si>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</si>
  <si>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</si>
  <si>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</si>
  <si>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</si>
  <si>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</si>
  <si>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</si>
  <si>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</si>
  <si>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</si>
  <si>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</si>
  <si>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</si>
  <si>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</si>
  <si>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</si>
  <si>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</si>
  <si>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</si>
  <si>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</si>
  <si>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</si>
  <si>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</si>
  <si>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</si>
  <si>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</si>
  <si>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</si>
  <si>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</si>
  <si>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</si>
  <si>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</si>
  <si>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</si>
  <si>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</si>
  <si>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</si>
  <si>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</si>
  <si>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</si>
  <si>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</si>
  <si>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</si>
  <si>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</si>
  <si>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</si>
  <si>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</si>
  <si>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</si>
  <si>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</si>
  <si>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</si>
  <si>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</si>
  <si>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</si>
  <si>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</si>
  <si>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</si>
  <si>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</si>
  <si>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</si>
  <si>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</si>
  <si>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</si>
  <si>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</si>
  <si>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</si>
  <si>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</si>
  <si>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</si>
  <si>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</si>
  <si>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</si>
  <si>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</si>
  <si>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</si>
  <si>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</si>
  <si>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</si>
  <si>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</si>
  <si>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</si>
  <si>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</si>
  <si>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</si>
  <si>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</si>
  <si>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</si>
  <si>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</si>
  <si>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</si>
  <si>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</si>
  <si>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</si>
  <si>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</si>
  <si>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</si>
  <si>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</si>
  <si>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</si>
  <si>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</si>
  <si>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</si>
  <si>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</si>
  <si>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</si>
  <si>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</si>
  <si>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</si>
  <si>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</si>
  <si>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</si>
  <si>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</si>
  <si>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</si>
  <si>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</si>
  <si>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</si>
  <si>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</si>
  <si>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</si>
  <si>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</si>
  <si>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</si>
  <si>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</si>
  <si>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</si>
  <si>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</si>
  <si>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</si>
  <si>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</si>
  <si>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</si>
  <si>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</si>
  <si>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</si>
  <si>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</si>
  <si>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</si>
  <si>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</si>
  <si>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</si>
  <si>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</si>
  <si>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</si>
  <si>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</si>
  <si>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</si>
  <si>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</si>
  <si>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</si>
  <si>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</si>
  <si>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</si>
  <si>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</si>
  <si>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</si>
  <si>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</si>
  <si>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</si>
  <si>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</si>
  <si>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</si>
  <si>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</si>
  <si>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</si>
  <si>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</si>
  <si>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</si>
  <si>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</si>
  <si>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</si>
  <si>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</si>
  <si>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</si>
  <si>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</si>
  <si>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</si>
  <si>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</si>
  <si>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</si>
  <si>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</si>
  <si>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</si>
  <si>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</si>
  <si>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</si>
  <si>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</si>
  <si>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</si>
  <si>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</si>
  <si>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</si>
  <si>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</si>
  <si>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</si>
  <si>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</si>
  <si>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</si>
  <si>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</si>
  <si>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</si>
  <si>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</si>
  <si>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</si>
  <si>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</si>
  <si>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</si>
  <si>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</si>
  <si>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</si>
  <si>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</si>
  <si>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</si>
  <si>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</si>
  <si>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</si>
  <si>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</si>
  <si>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</si>
  <si>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</si>
  <si>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</si>
  <si>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</si>
  <si>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</si>
  <si>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</si>
  <si>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</si>
  <si>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</si>
  <si>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</si>
  <si>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</si>
  <si>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</si>
  <si>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</si>
  <si>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</si>
  <si>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</si>
  <si>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</si>
  <si>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</si>
  <si>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</si>
  <si>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</si>
  <si>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</si>
  <si>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</si>
  <si>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</si>
  <si>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</si>
  <si>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</si>
  <si>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</si>
  <si>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</si>
  <si>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</si>
  <si>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</si>
  <si>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</si>
  <si>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</si>
  <si>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</si>
  <si>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</si>
  <si>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</si>
  <si>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</si>
  <si>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</si>
  <si>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</si>
  <si>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</si>
  <si>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</si>
  <si>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</si>
  <si>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</si>
  <si>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</si>
  <si>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</si>
  <si>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</si>
  <si>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</si>
  <si>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</si>
  <si>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</si>
  <si>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</si>
  <si>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</si>
  <si>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</si>
  <si>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</si>
  <si>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</si>
  <si>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</si>
  <si>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</si>
  <si>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</si>
  <si>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</si>
  <si>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</si>
  <si>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</si>
  <si>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</si>
  <si>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</si>
  <si>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</si>
  <si>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</si>
  <si>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</si>
  <si>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</si>
  <si>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</si>
  <si>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</si>
  <si>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</si>
  <si>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</si>
  <si>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</si>
  <si>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</si>
  <si>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</si>
  <si>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</si>
  <si>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</si>
  <si>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</si>
  <si>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</si>
  <si>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</si>
  <si>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</si>
  <si>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</si>
  <si>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</si>
  <si>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</si>
  <si>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</si>
  <si>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</si>
  <si>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</si>
  <si>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</si>
  <si>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</si>
  <si>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</si>
  <si>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</si>
  <si>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</si>
  <si>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</si>
  <si>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</si>
  <si>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</si>
  <si>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</si>
  <si>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</si>
  <si>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</si>
  <si>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</si>
  <si>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</si>
  <si>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</si>
  <si>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</si>
  <si>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</si>
  <si>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</si>
  <si>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</si>
  <si>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</si>
  <si>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</si>
  <si>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</si>
  <si>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</si>
  <si>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</si>
  <si>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</si>
  <si>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</si>
  <si>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</si>
  <si>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</si>
  <si>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</si>
  <si>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</si>
  <si>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</si>
  <si>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</si>
  <si>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</si>
  <si>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</si>
  <si>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</si>
  <si>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</si>
  <si>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</si>
  <si>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</si>
  <si>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</si>
  <si>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</si>
  <si>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</si>
  <si>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</si>
  <si>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</si>
  <si>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</si>
  <si>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</si>
  <si>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</si>
  <si>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</si>
  <si>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</si>
  <si>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</si>
  <si>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</si>
  <si>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</si>
  <si>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</si>
  <si>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</si>
  <si>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</si>
  <si>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</si>
  <si>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</si>
  <si>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</si>
  <si>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</si>
  <si>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</si>
  <si>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</si>
  <si>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</si>
  <si>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</si>
  <si>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</si>
  <si>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</si>
  <si>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</si>
  <si>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</si>
  <si>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</si>
  <si>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</si>
  <si>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</si>
  <si>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</si>
  <si>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</si>
  <si>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</si>
  <si>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</si>
  <si>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</si>
  <si>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</si>
  <si>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</si>
  <si>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</si>
  <si>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</si>
  <si>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</si>
  <si>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</si>
  <si>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</si>
  <si>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</si>
  <si>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</si>
  <si>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</si>
  <si>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</si>
  <si>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</si>
  <si>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</si>
  <si>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</si>
  <si>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</si>
  <si>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</si>
  <si>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</si>
  <si>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</si>
  <si>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</si>
  <si>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</si>
  <si>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</si>
  <si>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</si>
  <si>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</si>
  <si>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</si>
  <si>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</si>
  <si>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</si>
  <si>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</si>
  <si>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</si>
  <si>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</si>
  <si>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</si>
  <si>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</si>
  <si>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</si>
  <si>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</si>
  <si>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</si>
  <si>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</si>
  <si>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</si>
  <si>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</si>
  <si>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</si>
  <si>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</si>
  <si>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</si>
  <si>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</si>
  <si>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</si>
  <si>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</si>
  <si>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</si>
  <si>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</si>
  <si>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</si>
  <si>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</si>
  <si>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</si>
  <si>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</si>
  <si>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</si>
  <si>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</si>
  <si>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</si>
  <si>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</si>
  <si>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</si>
  <si>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</si>
  <si>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</si>
  <si>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</si>
  <si>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</si>
  <si>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</si>
  <si>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</si>
  <si>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</si>
  <si>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</si>
  <si>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</si>
  <si>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</si>
  <si>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</si>
  <si>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</si>
  <si>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</si>
  <si>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</si>
  <si>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</si>
  <si>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</si>
  <si>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</si>
  <si>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</si>
  <si>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</si>
  <si>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</si>
  <si>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</si>
  <si>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</si>
  <si>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</si>
  <si>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</si>
  <si>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</si>
  <si>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</si>
  <si>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</si>
  <si>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</si>
  <si>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</si>
  <si>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</si>
  <si>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</si>
  <si>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</si>
  <si>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</si>
  <si>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</si>
  <si>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</si>
  <si>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</si>
  <si>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</si>
  <si>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</si>
  <si>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</si>
  <si>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</si>
  <si>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</si>
  <si>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</si>
  <si>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</si>
  <si>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</si>
  <si>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</si>
  <si>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</si>
  <si>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</si>
  <si>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</si>
  <si>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</si>
  <si>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</si>
  <si>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</si>
  <si>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</si>
  <si>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</si>
  <si>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</si>
  <si>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</si>
  <si>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</si>
  <si>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</si>
  <si>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</si>
  <si>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</si>
  <si>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</si>
  <si>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</si>
  <si>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</si>
  <si>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</si>
  <si>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</si>
  <si>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</si>
  <si>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</si>
  <si>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</si>
  <si>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</si>
  <si>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</si>
  <si>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</si>
  <si>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</si>
  <si>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</si>
  <si>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</si>
  <si>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</si>
  <si>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</si>
  <si>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</si>
  <si>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</si>
  <si>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</si>
  <si>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</si>
  <si>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</si>
  <si>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</si>
  <si>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</si>
  <si>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</si>
  <si>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</si>
  <si>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</si>
  <si>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</si>
  <si>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</si>
  <si>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</si>
  <si>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</si>
  <si>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</si>
  <si>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</si>
  <si>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</si>
  <si>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</si>
  <si>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</si>
  <si>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</si>
  <si>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</si>
  <si>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</si>
  <si>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</si>
  <si>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</si>
  <si>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</si>
  <si>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</si>
  <si>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</si>
  <si>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</si>
  <si>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</si>
  <si>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</si>
  <si>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</si>
  <si>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</si>
  <si>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</si>
  <si>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</si>
  <si>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</si>
  <si>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</si>
  <si>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</si>
  <si>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</si>
  <si>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</si>
  <si>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</si>
  <si>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</si>
  <si>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</si>
  <si>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</si>
  <si>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</si>
  <si>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</si>
  <si>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</si>
  <si>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</si>
  <si>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</si>
  <si>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</si>
  <si>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</si>
  <si>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</si>
  <si>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</si>
  <si>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</si>
  <si>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</si>
  <si>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</si>
  <si>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</si>
  <si>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</si>
  <si>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</si>
  <si>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</si>
  <si>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</si>
  <si>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</si>
  <si>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</si>
  <si>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</si>
  <si>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</si>
  <si>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</si>
  <si>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</si>
  <si>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</si>
  <si>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</si>
  <si>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</si>
  <si>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</si>
  <si>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</si>
  <si>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</si>
  <si>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</si>
  <si>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</si>
  <si>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</si>
  <si>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</si>
  <si>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</si>
  <si>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</si>
  <si>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</si>
  <si>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</si>
  <si>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</si>
  <si>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</si>
  <si>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</si>
  <si>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</si>
  <si>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</si>
  <si>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</si>
  <si>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</si>
  <si>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</si>
  <si>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</si>
  <si>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</si>
  <si>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</si>
  <si>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</si>
  <si>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</si>
  <si>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</si>
  <si>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</si>
  <si>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</si>
  <si>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</si>
  <si>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</si>
  <si>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</si>
  <si>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</si>
  <si>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</si>
  <si>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</si>
  <si>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</si>
  <si>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</si>
  <si>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</si>
  <si>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</si>
  <si>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</si>
  <si>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</si>
  <si>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</si>
  <si>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</si>
  <si>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</si>
  <si>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</si>
  <si>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</si>
  <si>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</si>
  <si>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</si>
  <si>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</si>
  <si>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</si>
  <si>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</si>
  <si>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</si>
  <si>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</si>
  <si>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</si>
  <si>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</si>
  <si>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</si>
  <si>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</si>
  <si>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</si>
  <si>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</si>
  <si>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</si>
  <si>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</si>
  <si>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</si>
  <si>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</si>
  <si>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</si>
  <si>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</si>
  <si>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</si>
  <si>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</si>
  <si>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</si>
  <si>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</si>
  <si>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</si>
  <si>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</si>
  <si>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</si>
  <si>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</si>
  <si>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</si>
  <si>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</si>
  <si>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</si>
  <si>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</si>
  <si>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</si>
  <si>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</si>
  <si>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</si>
  <si>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</si>
  <si>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</si>
  <si>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</si>
  <si>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</si>
  <si>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</si>
  <si>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</si>
  <si>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</si>
  <si>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</si>
  <si>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</si>
  <si>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</si>
  <si>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</si>
  <si>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</si>
  <si>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</si>
  <si>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</si>
  <si>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</si>
  <si>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</si>
  <si>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</si>
  <si>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</si>
  <si>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</si>
  <si>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</si>
  <si>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</si>
  <si>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</si>
  <si>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</si>
  <si>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</si>
  <si>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</si>
  <si>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</si>
  <si>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</si>
  <si>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</si>
  <si>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</si>
  <si>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</si>
  <si>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</si>
  <si>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</si>
  <si>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</si>
  <si>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</si>
  <si>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</si>
  <si>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</si>
  <si>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</si>
  <si>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</si>
  <si>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</si>
  <si>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</si>
  <si>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</si>
  <si>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</si>
  <si>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</si>
  <si>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</si>
  <si>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</si>
  <si>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</si>
  <si>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</si>
  <si>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</si>
  <si>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</si>
  <si>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</si>
  <si>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</si>
  <si>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</si>
  <si>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</si>
  <si>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</si>
  <si>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</si>
  <si>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</si>
  <si>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</si>
  <si>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</si>
  <si>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</si>
  <si>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</si>
  <si>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</si>
  <si>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</si>
  <si>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</si>
  <si>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</si>
  <si>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</si>
  <si>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</si>
  <si>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</si>
  <si>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</si>
  <si>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</si>
  <si>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</si>
  <si>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</si>
  <si>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</si>
  <si>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</si>
  <si>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</si>
  <si>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</si>
  <si>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</si>
  <si>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</si>
  <si>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</si>
  <si>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</si>
  <si>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</si>
  <si>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</si>
  <si>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</si>
  <si>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</si>
  <si>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</si>
  <si>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</si>
  <si>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</si>
  <si>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</si>
  <si>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</si>
  <si>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</si>
  <si>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</si>
  <si>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</si>
  <si>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</si>
  <si>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</si>
  <si>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</si>
  <si>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</si>
  <si>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</si>
  <si>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</si>
  <si>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</si>
  <si>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</si>
  <si>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</si>
  <si>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</si>
  <si>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</si>
  <si>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</si>
  <si>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</si>
  <si>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</si>
  <si>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</si>
  <si>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</si>
  <si>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</si>
  <si>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</si>
  <si>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</si>
  <si>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</si>
  <si>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</si>
  <si>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</si>
  <si>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</si>
  <si>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</si>
  <si>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</si>
  <si>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</si>
  <si>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</si>
  <si>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</si>
  <si>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</si>
  <si>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</si>
  <si>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</si>
  <si>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</si>
  <si>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</si>
  <si>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</si>
  <si>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</si>
  <si>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</si>
  <si>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</si>
  <si>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</si>
  <si>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</si>
  <si>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</si>
  <si>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</si>
  <si>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</si>
  <si>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</si>
  <si>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</si>
  <si>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</si>
  <si>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</si>
  <si>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</si>
  <si>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</si>
  <si>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</si>
  <si>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</si>
  <si>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</si>
  <si>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</si>
  <si>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</si>
  <si>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</si>
  <si>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</si>
  <si>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</si>
  <si>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</si>
  <si>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</si>
  <si>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</si>
  <si>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</si>
  <si>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</si>
  <si>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</si>
  <si>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</si>
  <si>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</si>
  <si>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</si>
  <si>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</si>
  <si>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</si>
  <si>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</si>
  <si>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</si>
  <si>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</si>
  <si>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</si>
  <si>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</si>
  <si>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</si>
  <si>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</si>
  <si>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</si>
  <si>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</si>
  <si>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</si>
  <si>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</si>
  <si>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</si>
  <si>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</si>
  <si>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</si>
  <si>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</si>
  <si>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</si>
  <si>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</si>
  <si>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</si>
  <si>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</si>
  <si>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</si>
  <si>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</si>
  <si>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</si>
  <si>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</si>
  <si>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</si>
  <si>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</si>
  <si>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</si>
  <si>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</si>
  <si>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</si>
  <si>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</si>
  <si>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</si>
  <si>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</si>
  <si>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</si>
  <si>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</si>
  <si>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</si>
  <si>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</si>
  <si>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</si>
  <si>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</si>
  <si>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</si>
  <si>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</si>
  <si>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</si>
  <si>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</si>
  <si>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</si>
  <si>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</si>
  <si>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</si>
  <si>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</si>
  <si>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</si>
  <si>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</si>
  <si>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</si>
  <si>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</si>
  <si>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</si>
  <si>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</si>
  <si>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</si>
  <si>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</si>
  <si>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</si>
  <si>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</si>
  <si>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</si>
  <si>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</si>
  <si>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</si>
  <si>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</si>
  <si>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</si>
  <si>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</si>
  <si>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</si>
  <si>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</si>
  <si>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</si>
  <si>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</si>
  <si>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</si>
  <si>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</si>
  <si>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</si>
  <si>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</si>
  <si>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</si>
  <si>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</si>
  <si>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</si>
  <si>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</si>
  <si>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</si>
  <si>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</si>
  <si>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</si>
  <si>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</si>
  <si>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</si>
  <si>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</si>
  <si>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</si>
  <si>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</si>
  <si>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</si>
  <si>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</si>
  <si>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</si>
  <si>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</si>
  <si>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</si>
  <si>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</si>
  <si>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</si>
  <si>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</si>
  <si>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</si>
  <si>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</si>
  <si>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</si>
  <si>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</si>
  <si>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</si>
  <si>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</si>
  <si>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</si>
  <si>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</si>
  <si>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</si>
  <si>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</si>
  <si>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</si>
  <si>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</si>
  <si>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</si>
  <si>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</si>
  <si>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</si>
  <si>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</si>
  <si>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</si>
  <si>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</si>
  <si>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</si>
  <si>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</si>
  <si>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</si>
  <si>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</si>
  <si>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</si>
  <si>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</si>
  <si>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</si>
  <si>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</si>
  <si>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</si>
  <si>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</si>
  <si>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</si>
  <si>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</si>
  <si>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</si>
  <si>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</si>
  <si>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</si>
  <si>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</si>
  <si>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</si>
  <si>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</si>
  <si>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</si>
  <si>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</si>
  <si>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</si>
  <si>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</si>
  <si>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</si>
  <si>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</si>
  <si>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</si>
  <si>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</si>
  <si>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</si>
  <si>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</si>
  <si>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</si>
  <si>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</si>
  <si>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</si>
  <si>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</si>
  <si>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</si>
  <si>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</si>
  <si>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</si>
  <si>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</si>
  <si>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</si>
  <si>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</si>
  <si>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</si>
  <si>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</si>
  <si>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</si>
  <si>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</si>
  <si>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</si>
  <si>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</si>
  <si>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</si>
  <si>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</si>
  <si>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</si>
  <si>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</si>
  <si>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</si>
  <si>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</si>
  <si>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</si>
  <si>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</si>
  <si>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</si>
  <si>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</si>
  <si>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</si>
  <si>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</si>
  <si>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</si>
  <si>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</si>
  <si>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</si>
  <si>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</si>
  <si>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</si>
  <si>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</si>
  <si>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</si>
  <si>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</si>
  <si>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</si>
  <si>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</si>
  <si>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</si>
  <si>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</si>
  <si>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</si>
  <si>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</si>
  <si>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</si>
  <si>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</si>
  <si>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</si>
  <si>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</si>
  <si>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</si>
  <si>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</si>
  <si>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</si>
  <si>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</si>
  <si>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</si>
  <si>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</si>
  <si>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</si>
  <si>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</si>
  <si>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</si>
  <si>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</si>
  <si>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</si>
  <si>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</si>
  <si>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</si>
  <si>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</si>
  <si>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</si>
  <si>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</si>
  <si>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</si>
  <si>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</si>
  <si>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</si>
  <si>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</si>
  <si>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</si>
  <si>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</si>
  <si>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</si>
  <si>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</si>
  <si>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</si>
  <si>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</si>
  <si>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</si>
  <si>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</si>
  <si>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</si>
  <si>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</si>
  <si>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</si>
  <si>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</si>
  <si>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</si>
  <si>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</si>
  <si>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</si>
  <si>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</si>
  <si>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</si>
  <si>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</si>
  <si>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</si>
  <si>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</si>
  <si>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</si>
  <si>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</si>
  <si>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</si>
  <si>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</si>
  <si>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</si>
  <si>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</si>
  <si>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</si>
  <si>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</si>
  <si>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</si>
  <si>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</si>
  <si>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</si>
  <si>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</si>
  <si>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</si>
  <si>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</si>
  <si>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</si>
  <si>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</si>
  <si>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</si>
  <si>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</si>
  <si>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</si>
  <si>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</si>
  <si>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</si>
  <si>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</si>
  <si>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</si>
  <si>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</si>
  <si>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</si>
  <si>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</si>
  <si>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</si>
  <si>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</si>
  <si>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</si>
  <si>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</si>
  <si>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</si>
  <si>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</si>
  <si>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</si>
  <si>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</si>
  <si>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</si>
  <si>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</si>
  <si>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</si>
  <si>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</si>
  <si>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</si>
  <si>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</si>
  <si>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</si>
  <si>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</si>
  <si>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</si>
  <si>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</si>
  <si>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</si>
  <si>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</si>
  <si>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</si>
  <si>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</si>
  <si>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</si>
  <si>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</si>
  <si>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</si>
  <si>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</si>
  <si>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</si>
  <si>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</si>
  <si>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</si>
  <si>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</si>
  <si>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</si>
  <si>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</si>
  <si>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</si>
  <si>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</si>
  <si>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</si>
  <si>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</si>
  <si>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</si>
  <si>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</si>
  <si>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</si>
  <si>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</si>
  <si>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</si>
  <si>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</si>
  <si>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</si>
  <si>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</si>
  <si>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</si>
  <si>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</si>
  <si>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</si>
  <si>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</si>
  <si>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</si>
  <si>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</si>
  <si>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</si>
  <si>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</si>
  <si>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</si>
  <si>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</si>
  <si>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</si>
  <si>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</si>
  <si>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</si>
  <si>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</si>
  <si>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</si>
  <si>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</si>
  <si>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</si>
  <si>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</si>
  <si>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</si>
  <si>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</si>
  <si>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</si>
  <si>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</si>
  <si>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</si>
  <si>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</si>
  <si>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</si>
  <si>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</si>
  <si>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</si>
  <si>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</si>
  <si>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</si>
  <si>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</si>
  <si>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</si>
  <si>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</si>
  <si>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</si>
  <si>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</si>
  <si>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</si>
  <si>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</si>
  <si>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</si>
  <si>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</si>
  <si>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</si>
  <si>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</si>
  <si>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</si>
  <si>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</si>
  <si>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</si>
  <si>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</si>
  <si>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</si>
  <si>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</si>
  <si>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</si>
  <si>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</si>
  <si>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</si>
  <si>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</si>
  <si>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</si>
  <si>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</si>
  <si>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</si>
  <si>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</si>
  <si>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</si>
  <si>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</si>
  <si>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</si>
  <si>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</si>
  <si>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</si>
  <si>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</si>
  <si>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</si>
  <si>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</si>
  <si>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</si>
  <si>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</si>
  <si>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</si>
  <si>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</si>
  <si>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</si>
  <si>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</si>
  <si>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</si>
  <si>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</si>
  <si>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</si>
  <si>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</si>
  <si>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</si>
  <si>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</si>
  <si>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</si>
  <si>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</si>
  <si>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</si>
  <si>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</si>
  <si>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</si>
  <si>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</si>
  <si>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</si>
  <si>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</si>
  <si>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</si>
  <si>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</si>
  <si>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</si>
  <si>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</si>
  <si>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</si>
  <si>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</si>
  <si>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</si>
  <si>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</si>
  <si>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</si>
  <si>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</si>
  <si>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</si>
  <si>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</si>
  <si>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</si>
  <si>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</si>
  <si>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</si>
  <si>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</si>
  <si>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</si>
  <si>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</si>
  <si>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</si>
  <si>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</si>
  <si>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</si>
  <si>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</si>
  <si>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</si>
  <si>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</si>
  <si>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</si>
  <si>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</si>
  <si>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</si>
  <si>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</si>
  <si>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</si>
  <si>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</si>
  <si>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</si>
  <si>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</si>
  <si>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</si>
  <si>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</si>
  <si>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</si>
  <si>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</si>
  <si>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</si>
  <si>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</si>
  <si>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</si>
  <si>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</si>
  <si>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</si>
  <si>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</si>
  <si>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</si>
  <si>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</si>
  <si>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</si>
  <si>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</si>
  <si>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</si>
  <si>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</si>
  <si>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</si>
  <si>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</si>
  <si>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</si>
  <si>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</si>
  <si>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</si>
  <si>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</si>
  <si>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</si>
  <si>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</si>
  <si>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</si>
  <si>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</si>
  <si>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</si>
  <si>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</si>
  <si>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</si>
  <si>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</si>
  <si>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</si>
  <si>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</si>
  <si>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</si>
  <si>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</si>
  <si>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</si>
  <si>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</si>
  <si>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</si>
  <si>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</si>
  <si>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</si>
  <si>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</si>
  <si>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</si>
  <si>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</si>
  <si>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</si>
  <si>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</si>
  <si>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</si>
  <si>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</si>
  <si>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</si>
  <si>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</si>
  <si>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</si>
  <si>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</si>
  <si>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</si>
  <si>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</si>
  <si>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</si>
  <si>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</si>
  <si>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</si>
  <si>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</si>
  <si>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</si>
  <si>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</si>
  <si>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</si>
  <si>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</si>
  <si>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</si>
  <si>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</si>
  <si>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</si>
  <si>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</si>
  <si>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</si>
  <si>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</si>
  <si>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</si>
  <si>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</si>
  <si>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</si>
  <si>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</si>
  <si>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</si>
  <si>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</si>
  <si>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</si>
  <si>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</si>
  <si>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</si>
  <si>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</si>
  <si>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</si>
  <si>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</si>
  <si>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</si>
  <si>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</si>
  <si>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</si>
  <si>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</si>
  <si>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</si>
  <si>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</si>
  <si>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</si>
  <si>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</si>
  <si>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</si>
  <si>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</si>
  <si>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</si>
  <si>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</si>
  <si>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</si>
  <si>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</si>
  <si>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</si>
  <si>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</si>
  <si>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</si>
  <si>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</si>
  <si>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</si>
  <si>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</si>
  <si>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</si>
  <si>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</si>
  <si>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</si>
  <si>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</si>
  <si>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</si>
  <si>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</si>
  <si>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</si>
  <si>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</si>
  <si>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</si>
  <si>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</si>
  <si>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</si>
  <si>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</si>
  <si>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</si>
  <si>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</si>
  <si>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</si>
  <si>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</si>
  <si>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</si>
  <si>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</si>
  <si>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</si>
  <si>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</si>
  <si>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</si>
  <si>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</si>
  <si>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</si>
  <si>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</si>
  <si>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</si>
  <si>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</si>
  <si>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</si>
  <si>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</si>
  <si>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</si>
  <si>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</si>
  <si>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</si>
  <si>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</si>
  <si>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</si>
  <si>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</si>
  <si>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</si>
  <si>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</si>
  <si>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</si>
  <si>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</si>
  <si>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</si>
  <si>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</si>
  <si>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</si>
  <si>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</si>
  <si>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</si>
  <si>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</si>
  <si>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</si>
  <si>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</si>
  <si>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</si>
  <si>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</si>
  <si>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</si>
  <si>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</si>
  <si>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</si>
  <si>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</si>
  <si>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</si>
  <si>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</si>
  <si>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</si>
  <si>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</si>
  <si>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</si>
  <si>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</si>
  <si>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</si>
  <si>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</si>
  <si>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</si>
  <si>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</si>
  <si>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</si>
  <si>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</si>
  <si>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</si>
  <si>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</si>
  <si>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</si>
  <si>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</si>
  <si>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</si>
  <si>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</si>
  <si>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</si>
  <si>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</si>
  <si>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</si>
  <si>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</si>
  <si>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</si>
  <si>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</si>
  <si>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</si>
  <si>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</si>
  <si>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</si>
  <si>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</si>
  <si>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</si>
  <si>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</si>
  <si>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</si>
  <si>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</si>
  <si>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</si>
  <si>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</si>
  <si>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</si>
  <si>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</si>
  <si>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</si>
  <si>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</si>
  <si>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</si>
  <si>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</si>
  <si>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</si>
  <si>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</si>
  <si>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</si>
  <si>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</si>
  <si>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</si>
  <si>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</si>
  <si>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</si>
  <si>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</si>
  <si>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</si>
  <si>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</si>
  <si>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</si>
  <si>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</si>
  <si>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</si>
  <si>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</si>
  <si>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</si>
  <si>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</si>
  <si>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</si>
  <si>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</si>
  <si>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</si>
  <si>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</si>
  <si>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</si>
  <si>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</si>
  <si>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</si>
  <si>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</si>
  <si>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</si>
  <si>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</si>
  <si>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</si>
  <si>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</si>
  <si>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</si>
  <si>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</si>
  <si>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</si>
  <si>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</si>
  <si>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</si>
  <si>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</si>
  <si>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</si>
  <si>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</si>
  <si>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</si>
  <si>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</si>
  <si>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</si>
  <si>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</si>
  <si>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</si>
  <si>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</si>
  <si>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</si>
  <si>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</si>
  <si>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</si>
  <si>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</si>
  <si>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</si>
  <si>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</si>
  <si>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</si>
  <si>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</si>
  <si>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</si>
  <si>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</si>
  <si>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</si>
  <si>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</si>
  <si>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</si>
  <si>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</si>
  <si>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</si>
  <si>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</si>
  <si>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</si>
  <si>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</si>
  <si>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</si>
  <si>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</si>
  <si>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</si>
  <si>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</si>
  <si>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</si>
  <si>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</si>
  <si>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</si>
  <si>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</si>
  <si>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</si>
  <si>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</si>
  <si>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</si>
  <si>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</si>
  <si>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</si>
  <si>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</si>
  <si>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</si>
  <si>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</si>
  <si>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</si>
  <si>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</si>
  <si>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</si>
  <si>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</si>
  <si>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</si>
  <si>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</si>
  <si>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</si>
  <si>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</si>
  <si>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</si>
  <si>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</si>
  <si>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</si>
  <si>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</si>
  <si>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</si>
  <si>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</si>
  <si>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</si>
  <si>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</si>
  <si>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</si>
  <si>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</si>
  <si>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</si>
  <si>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</si>
  <si>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</si>
  <si>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</si>
  <si>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</si>
  <si>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</si>
  <si>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</si>
  <si>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</si>
  <si>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</si>
  <si>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</si>
  <si>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</si>
  <si>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</si>
  <si>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</si>
  <si>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</si>
  <si>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</si>
  <si>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</si>
  <si>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</si>
  <si>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</si>
  <si>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</si>
  <si>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</si>
  <si>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</si>
  <si>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</si>
  <si>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</si>
  <si>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</si>
  <si>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</si>
  <si>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</si>
  <si>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</si>
  <si>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</si>
  <si>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</si>
  <si>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</si>
  <si>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</si>
  <si>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</si>
  <si>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</si>
  <si>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</si>
  <si>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</si>
  <si>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</si>
  <si>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</si>
  <si>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</si>
  <si>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</si>
  <si>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</si>
  <si>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</si>
  <si>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</si>
  <si>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</si>
  <si>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</si>
  <si>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</si>
  <si>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</si>
  <si>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</si>
  <si>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</si>
  <si>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</si>
  <si>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</si>
  <si>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</si>
  <si>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</si>
  <si>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</si>
  <si>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</si>
  <si>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</si>
  <si>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</si>
  <si>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</si>
  <si>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</si>
  <si>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</si>
  <si>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</si>
  <si>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</si>
  <si>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</si>
  <si>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</si>
  <si>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</si>
  <si>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</si>
  <si>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</si>
  <si>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</si>
  <si>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</si>
  <si>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</si>
  <si>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</si>
  <si>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</si>
  <si>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</si>
  <si>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</si>
  <si>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</si>
  <si>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</si>
  <si>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</si>
  <si>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</si>
  <si>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</si>
  <si>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</si>
  <si>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</si>
  <si>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</si>
  <si>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</si>
  <si>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</si>
  <si>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</si>
  <si>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</si>
  <si>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</si>
  <si>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</si>
  <si>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</si>
  <si>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</si>
  <si>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</si>
  <si>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</si>
  <si>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</si>
  <si>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</si>
  <si>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</si>
  <si>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</si>
  <si>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</si>
  <si>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</si>
  <si>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</si>
  <si>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</si>
  <si>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</si>
  <si>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</si>
  <si>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</si>
  <si>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</si>
  <si>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</si>
  <si>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</si>
  <si>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</si>
  <si>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</si>
  <si>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</si>
  <si>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</si>
  <si>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</si>
  <si>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</si>
  <si>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</si>
  <si>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</si>
  <si>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</si>
  <si>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</si>
  <si>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</si>
  <si>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</si>
  <si>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</si>
  <si>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</si>
  <si>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</si>
  <si>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</si>
  <si>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</si>
  <si>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</si>
  <si>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</si>
  <si>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</si>
  <si>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</si>
  <si>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</si>
  <si>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</si>
  <si>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</si>
  <si>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</si>
  <si>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</si>
  <si>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</si>
  <si>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</si>
  <si>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</si>
  <si>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</si>
  <si>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</si>
  <si>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</si>
  <si>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</si>
  <si>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</si>
  <si>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</si>
  <si>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</si>
  <si>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</si>
  <si>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</si>
  <si>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</si>
  <si>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</si>
  <si>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</si>
  <si>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</si>
  <si>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</si>
  <si>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</si>
  <si>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</si>
  <si>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</si>
  <si>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</si>
  <si>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</si>
  <si>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</si>
  <si>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</si>
  <si>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</si>
  <si>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</si>
  <si>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</si>
  <si>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</si>
  <si>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</si>
  <si>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</si>
  <si>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</si>
  <si>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</si>
  <si>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</si>
  <si>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</si>
  <si>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</si>
  <si>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</si>
  <si>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</si>
  <si>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</si>
  <si>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</si>
  <si>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</si>
  <si>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</si>
  <si>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</si>
  <si>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</si>
  <si>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</si>
  <si>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</si>
  <si>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</si>
  <si>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</si>
  <si>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</si>
  <si>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</si>
  <si>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</si>
  <si>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</si>
  <si>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</si>
  <si>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</si>
  <si>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</si>
  <si>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</si>
  <si>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</si>
  <si>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</si>
  <si>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</si>
  <si>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</si>
  <si>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</si>
  <si>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</si>
  <si>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</si>
  <si>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</si>
  <si>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</si>
  <si>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</si>
  <si>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</si>
  <si>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</si>
  <si>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</si>
  <si>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</si>
  <si>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</si>
  <si>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</si>
  <si>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</si>
  <si>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</si>
  <si>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</si>
  <si>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</si>
  <si>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</si>
  <si>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</si>
  <si>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</si>
  <si>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</si>
  <si>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</si>
  <si>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</si>
  <si>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</si>
  <si>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</si>
  <si>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</si>
  <si>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</si>
  <si>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</si>
  <si>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</si>
  <si>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</si>
  <si>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</si>
  <si>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</si>
  <si>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</si>
  <si>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</si>
  <si>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</si>
  <si>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</si>
  <si>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</si>
  <si>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</si>
  <si>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</si>
  <si>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</si>
  <si>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</si>
  <si>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</si>
  <si>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</si>
  <si>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</si>
  <si>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</si>
  <si>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</si>
  <si>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</si>
  <si>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</si>
  <si>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</si>
  <si>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</si>
  <si>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</si>
  <si>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</si>
  <si>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</si>
  <si>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</si>
  <si>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</si>
  <si>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</si>
  <si>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</si>
  <si>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</si>
  <si>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</si>
  <si>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</si>
  <si>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</si>
  <si>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</si>
  <si>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</si>
  <si>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</si>
  <si>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</si>
  <si>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</si>
  <si>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</si>
  <si>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</si>
  <si>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</si>
  <si>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</si>
  <si>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</si>
  <si>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</si>
  <si>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</si>
  <si>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</si>
  <si>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</si>
  <si>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</si>
  <si>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</si>
  <si>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</si>
  <si>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</si>
  <si>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</si>
  <si>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</si>
  <si>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</si>
  <si>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</si>
  <si>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</si>
  <si>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</si>
  <si>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</si>
  <si>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</si>
  <si>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</si>
  <si>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</si>
  <si>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</si>
  <si>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</si>
  <si>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</si>
  <si>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</si>
  <si>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</si>
  <si>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</si>
  <si>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</si>
  <si>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</si>
  <si>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</si>
  <si>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</si>
  <si>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</si>
  <si>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</si>
  <si>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</si>
  <si>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</si>
  <si>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</si>
  <si>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</si>
  <si>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</si>
  <si>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</si>
  <si>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</si>
  <si>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</si>
  <si>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</si>
  <si>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</si>
  <si>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</si>
  <si>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</si>
  <si>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</si>
  <si>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</si>
  <si>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</si>
  <si>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</si>
  <si>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</si>
  <si>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</si>
  <si>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</si>
  <si>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</si>
  <si>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</si>
  <si>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</si>
  <si>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</si>
  <si>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</si>
  <si>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</si>
  <si>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</si>
  <si>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</si>
  <si>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</si>
  <si>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</si>
  <si>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</si>
  <si>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</si>
  <si>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</si>
  <si>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</si>
  <si>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</si>
  <si>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</si>
  <si>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</si>
  <si>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</si>
  <si>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</si>
  <si>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</si>
  <si>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</si>
  <si>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</si>
  <si>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</si>
  <si>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</si>
  <si>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</si>
  <si>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</si>
  <si>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</si>
  <si>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</si>
  <si>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</si>
  <si>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</si>
  <si>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</si>
  <si>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</si>
  <si>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</si>
  <si>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</si>
  <si>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</si>
  <si>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</si>
  <si>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</si>
  <si>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</si>
  <si>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</si>
  <si>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</si>
  <si>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</si>
  <si>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</si>
  <si>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</si>
  <si>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</si>
  <si>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</si>
  <si>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</si>
  <si>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</si>
  <si>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</si>
  <si>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</si>
  <si>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</si>
  <si>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</si>
  <si>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</si>
  <si>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</si>
  <si>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</si>
  <si>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</si>
  <si>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</si>
  <si>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</si>
  <si>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</si>
  <si>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</si>
  <si>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</si>
  <si>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</si>
  <si>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</si>
  <si>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</si>
  <si>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</si>
  <si>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</si>
  <si>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</si>
  <si>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</si>
  <si>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</si>
  <si>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</si>
  <si>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</si>
  <si>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</si>
  <si>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</si>
  <si>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</si>
  <si>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</si>
  <si>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</si>
  <si>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</si>
  <si>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</si>
  <si>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</si>
  <si>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</si>
  <si>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</si>
  <si>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</si>
  <si>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</si>
  <si>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</si>
  <si>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</si>
  <si>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</si>
  <si>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</si>
  <si>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</si>
  <si>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</si>
  <si>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</si>
  <si>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</si>
  <si>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</si>
  <si>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</si>
  <si>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</si>
  <si>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</si>
  <si>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</si>
  <si>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</si>
  <si>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</si>
  <si>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</si>
  <si>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</si>
  <si>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</si>
  <si>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</si>
  <si>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</si>
  <si>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</si>
  <si>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</si>
  <si>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</si>
  <si>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</si>
  <si>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</si>
  <si>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</si>
  <si>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</si>
  <si>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</si>
  <si>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</si>
  <si>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</si>
  <si>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</si>
  <si>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</si>
  <si>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</si>
  <si>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</si>
  <si>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</si>
  <si>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</si>
  <si>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</si>
  <si>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</si>
  <si>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</si>
  <si>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</si>
  <si>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</si>
  <si>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</si>
  <si>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</si>
  <si>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</si>
  <si>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</si>
  <si>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</si>
  <si>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</si>
  <si>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</si>
  <si>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</si>
  <si>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</si>
  <si>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</si>
  <si>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</si>
  <si>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</si>
  <si>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</si>
  <si>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</si>
  <si>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</si>
  <si>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</si>
  <si>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</si>
  <si>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</si>
  <si>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</si>
  <si>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</si>
  <si>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</si>
  <si>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</si>
  <si>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</si>
  <si>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</si>
  <si>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</si>
  <si>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</si>
  <si>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</si>
  <si>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</si>
  <si>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</si>
  <si>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</si>
  <si>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</si>
  <si>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</si>
  <si>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</si>
  <si>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</si>
  <si>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</si>
  <si>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</si>
  <si>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</si>
  <si>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</si>
  <si>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</si>
  <si>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</si>
  <si>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</si>
  <si>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</si>
  <si>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</si>
  <si>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</si>
  <si>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</si>
  <si>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</si>
  <si>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</si>
  <si>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</si>
  <si>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</si>
  <si>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</si>
  <si>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</si>
  <si>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</si>
  <si>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</si>
  <si>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</si>
  <si>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</si>
  <si>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</si>
  <si>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</si>
  <si>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</si>
  <si>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</si>
  <si>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</si>
  <si>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</si>
  <si>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</si>
  <si>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</si>
  <si>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</si>
  <si>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</si>
  <si>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</si>
  <si>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</si>
  <si>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</si>
  <si>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</si>
  <si>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</si>
  <si>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</si>
  <si>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</si>
  <si>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</si>
  <si>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</si>
  <si>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</si>
  <si>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</si>
  <si>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</si>
  <si>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</si>
  <si>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</si>
  <si>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</si>
  <si>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</si>
  <si>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</si>
  <si>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</si>
  <si>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</si>
  <si>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</si>
  <si>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</si>
  <si>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</si>
  <si>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</si>
  <si>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</si>
  <si>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</si>
  <si>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</si>
  <si>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</si>
  <si>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</si>
  <si>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</si>
  <si>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</si>
  <si>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</si>
  <si>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</si>
  <si>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</si>
  <si>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</si>
  <si>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</si>
  <si>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</si>
  <si>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</si>
  <si>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</si>
  <si>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</si>
  <si>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</si>
  <si>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</si>
  <si>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</si>
  <si>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</si>
  <si>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</si>
  <si>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</si>
  <si>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</si>
  <si>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</si>
  <si>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</si>
  <si>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</si>
  <si>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</si>
  <si>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</si>
  <si>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</si>
  <si>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</si>
  <si>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</si>
  <si>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</si>
  <si>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</si>
  <si>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</si>
  <si>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</si>
  <si>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</si>
  <si>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</si>
  <si>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</si>
  <si>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</si>
  <si>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</si>
  <si>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</si>
  <si>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</si>
  <si>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</si>
  <si>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</si>
  <si>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</si>
  <si>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</si>
  <si>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</si>
  <si>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</si>
  <si>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</si>
  <si>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</si>
  <si>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</si>
  <si>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</si>
  <si>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</si>
  <si>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</si>
  <si>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</si>
  <si>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</si>
  <si>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</si>
  <si>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</si>
  <si>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</si>
  <si>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</si>
  <si>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</si>
  <si>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</si>
  <si>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</si>
  <si>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</si>
  <si>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</si>
  <si>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</si>
  <si>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</si>
  <si>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</si>
  <si>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</si>
  <si>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</si>
  <si>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</si>
  <si>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</si>
  <si>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</si>
  <si>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</si>
  <si>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</si>
  <si>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</si>
  <si>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</si>
  <si>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</si>
  <si>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</si>
  <si>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</si>
  <si>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</si>
  <si>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</si>
  <si>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</si>
  <si>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</si>
  <si>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</si>
  <si>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</si>
  <si>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</si>
  <si>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</si>
  <si>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</si>
  <si>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</si>
  <si>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</si>
  <si>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</si>
  <si>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</si>
  <si>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</si>
  <si>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</si>
  <si>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</si>
  <si>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</si>
  <si>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</si>
  <si>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</si>
  <si>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</si>
  <si>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</si>
  <si>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</si>
  <si>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</si>
  <si>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</si>
  <si>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</si>
  <si>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</si>
  <si>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</si>
  <si>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</si>
  <si>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</si>
  <si>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</si>
  <si>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</si>
  <si>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</si>
  <si>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</si>
  <si>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</si>
  <si>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</si>
  <si>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</si>
  <si>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</si>
  <si>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</si>
  <si>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</si>
  <si>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</si>
  <si>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</si>
  <si>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</si>
  <si>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</si>
  <si>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</si>
  <si>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</si>
  <si>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</si>
  <si>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</si>
  <si>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</si>
  <si>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</si>
  <si>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</si>
  <si>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</si>
  <si>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</si>
  <si>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</si>
  <si>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</si>
  <si>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</si>
  <si>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</si>
  <si>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</si>
  <si>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</si>
  <si>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</si>
  <si>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</si>
  <si>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</si>
  <si>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</si>
  <si>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</si>
  <si>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</si>
  <si>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</si>
  <si>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</si>
  <si>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</si>
  <si>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</si>
  <si>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</si>
  <si>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</si>
  <si>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</si>
  <si>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</si>
  <si>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</si>
  <si>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</si>
  <si>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</si>
  <si>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</si>
  <si>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</si>
  <si>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</si>
  <si>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</si>
  <si>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</si>
  <si>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</si>
  <si>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</si>
  <si>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</si>
  <si>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</si>
  <si>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</si>
  <si>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</si>
  <si>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</si>
  <si>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</si>
  <si>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</si>
  <si>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</si>
  <si>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</si>
  <si>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</si>
  <si>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</si>
  <si>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</si>
  <si>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</si>
  <si>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</si>
  <si>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</si>
  <si>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</si>
  <si>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</si>
  <si>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</si>
  <si>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</si>
  <si>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</si>
  <si>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</si>
  <si>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</si>
  <si>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</si>
  <si>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</si>
  <si>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</si>
  <si>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</si>
  <si>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</si>
  <si>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</si>
  <si>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</si>
  <si>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</si>
  <si>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</si>
  <si>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</si>
  <si>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</si>
  <si>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</si>
  <si>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</si>
  <si>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</si>
  <si>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</si>
  <si>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</si>
  <si>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</si>
  <si>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</si>
  <si>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</si>
  <si>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</si>
  <si>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</si>
  <si>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</si>
  <si>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</si>
  <si>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</si>
  <si>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</si>
  <si>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</si>
  <si>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</si>
  <si>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</si>
  <si>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</si>
  <si>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</si>
  <si>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</si>
  <si>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</si>
  <si>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</si>
  <si>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</si>
  <si>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</si>
  <si>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</si>
  <si>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</si>
  <si>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</si>
  <si>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</si>
  <si>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</si>
  <si>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</si>
  <si>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</si>
  <si>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</si>
  <si>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</si>
  <si>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</si>
  <si>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</si>
  <si>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</si>
  <si>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</si>
  <si>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</si>
  <si>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</si>
  <si>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</si>
  <si>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</si>
  <si>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</si>
  <si>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</si>
  <si>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</si>
  <si>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</si>
  <si>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</si>
  <si>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</si>
  <si>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</si>
  <si>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</si>
  <si>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</si>
  <si>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</si>
  <si>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</si>
  <si>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</si>
  <si>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</si>
  <si>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</si>
  <si>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</si>
  <si>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</si>
  <si>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</si>
  <si>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</si>
  <si>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</si>
  <si>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</si>
  <si>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</si>
  <si>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</si>
  <si>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</si>
  <si>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</si>
  <si>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</si>
  <si>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</si>
  <si>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</si>
  <si>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</si>
  <si>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</si>
  <si>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</si>
  <si>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</si>
  <si>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</si>
  <si>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</si>
  <si>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</si>
  <si>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</si>
  <si>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</si>
  <si>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</si>
  <si>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</si>
  <si>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</si>
  <si>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</si>
  <si>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</si>
  <si>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</si>
  <si>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</si>
  <si>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</si>
  <si>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</si>
  <si>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</si>
  <si>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</si>
  <si>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</si>
  <si>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</si>
  <si>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</si>
  <si>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</si>
  <si>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</si>
  <si>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</si>
  <si>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</si>
  <si>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</si>
  <si>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</si>
  <si>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</si>
  <si>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</si>
  <si>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</si>
  <si>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</si>
  <si>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</si>
  <si>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</si>
  <si>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</si>
  <si>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</si>
  <si>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</si>
  <si>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</si>
  <si>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</si>
  <si>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</si>
  <si>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</si>
  <si>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</si>
  <si>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</si>
  <si>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</si>
  <si>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</si>
  <si>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</si>
  <si>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</si>
  <si>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</si>
  <si>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</si>
  <si>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</si>
  <si>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</si>
  <si>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</si>
  <si>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</si>
  <si>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</si>
  <si>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</si>
  <si>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</si>
  <si>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</si>
  <si>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</si>
  <si>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</si>
  <si>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</si>
  <si>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</si>
  <si>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</si>
  <si>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</si>
  <si>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</si>
  <si>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</si>
  <si>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</si>
  <si>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</si>
  <si>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</si>
  <si>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</si>
  <si>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</si>
  <si>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</si>
  <si>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</si>
  <si>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</si>
  <si>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</si>
  <si>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</si>
  <si>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</si>
  <si>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</si>
  <si>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</si>
  <si>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</si>
  <si>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</si>
  <si>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</si>
  <si>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</si>
  <si>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</si>
  <si>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</si>
  <si>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</si>
  <si>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</si>
  <si>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</si>
  <si>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</si>
  <si>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</si>
  <si>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</si>
  <si>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</si>
  <si>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</si>
  <si>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</si>
  <si>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</si>
  <si>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</si>
  <si>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</si>
  <si>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</si>
  <si>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</si>
  <si>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</si>
  <si>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</si>
  <si>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</si>
  <si>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</si>
  <si>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</si>
  <si>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</si>
  <si>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</si>
  <si>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</si>
  <si>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</si>
  <si>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</si>
  <si>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</si>
  <si>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</si>
  <si>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</si>
  <si>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</si>
  <si>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</si>
  <si>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</si>
  <si>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</si>
  <si>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</si>
  <si>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</si>
  <si>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</si>
  <si>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</si>
  <si>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</si>
  <si>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</si>
  <si>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</si>
  <si>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</si>
  <si>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</si>
  <si>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</si>
  <si>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</si>
  <si>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</si>
  <si>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</si>
  <si>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</si>
  <si>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</si>
  <si>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</si>
  <si>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</si>
  <si>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</si>
  <si>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</si>
  <si>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</si>
  <si>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</si>
  <si>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</si>
  <si>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</si>
  <si>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</si>
  <si>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</si>
  <si>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</si>
  <si>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</si>
  <si>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</si>
  <si>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</si>
  <si>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</si>
  <si>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</si>
  <si>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</si>
  <si>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</si>
  <si>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</si>
  <si>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</si>
  <si>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</si>
  <si>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</si>
  <si>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</si>
  <si>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</si>
  <si>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</si>
  <si>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</si>
  <si>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</si>
  <si>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</si>
  <si>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</si>
  <si>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</si>
  <si>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</si>
  <si>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</si>
  <si>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</si>
  <si>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</si>
  <si>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</si>
  <si>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</si>
  <si>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</si>
  <si>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</si>
  <si>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</si>
  <si>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</si>
  <si>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</si>
  <si>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</si>
  <si>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</si>
  <si>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</si>
  <si>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</si>
  <si>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</si>
  <si>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</si>
  <si>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</si>
  <si>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</si>
  <si>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</si>
  <si>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</si>
  <si>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</si>
  <si>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</si>
  <si>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</si>
  <si>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</si>
  <si>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</si>
  <si>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</si>
  <si>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</si>
  <si>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</si>
  <si>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</si>
  <si>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</si>
  <si>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</si>
  <si>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</si>
  <si>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</si>
  <si>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</si>
  <si>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</si>
  <si>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</si>
  <si>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</si>
  <si>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</si>
  <si>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</si>
  <si>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</si>
  <si>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</si>
  <si>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</si>
  <si>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</si>
  <si>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</si>
  <si>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</si>
  <si>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</si>
  <si>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</si>
  <si>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</si>
  <si>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</si>
  <si>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</si>
  <si>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</si>
  <si>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</si>
  <si>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</si>
  <si>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</si>
  <si>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</si>
  <si>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</si>
  <si>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</si>
  <si>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</si>
  <si>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</si>
  <si>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</si>
  <si>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</si>
  <si>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</si>
  <si>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</si>
  <si>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</si>
  <si>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</si>
  <si>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</si>
  <si>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</si>
  <si>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</si>
  <si>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</si>
  <si>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</si>
  <si>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</si>
  <si>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</si>
  <si>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</si>
  <si>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</si>
  <si>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</si>
  <si>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</si>
  <si>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</si>
  <si>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</si>
  <si>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</si>
  <si>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</si>
  <si>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</si>
  <si>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</si>
  <si>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</si>
  <si>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</si>
  <si>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</si>
  <si>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</si>
  <si>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</si>
  <si>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</si>
  <si>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</si>
  <si>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</si>
  <si>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</si>
  <si>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</si>
  <si>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</si>
  <si>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</si>
  <si>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</si>
  <si>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</si>
  <si>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</si>
  <si>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</si>
  <si>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</si>
  <si>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</si>
  <si>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</si>
  <si>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</si>
  <si>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</si>
  <si>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</si>
  <si>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</si>
  <si>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</si>
  <si>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</si>
  <si>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</si>
  <si>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</si>
  <si>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</si>
  <si>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</si>
  <si>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</si>
  <si>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</si>
  <si>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</si>
  <si>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</si>
  <si>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</si>
  <si>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</si>
  <si>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</si>
  <si>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</si>
  <si>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</si>
  <si>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</si>
  <si>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</si>
  <si>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</si>
  <si>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</si>
  <si>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</si>
  <si>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</si>
  <si>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</si>
  <si>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</si>
  <si>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</si>
  <si>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</si>
  <si>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</si>
  <si>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</si>
  <si>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</si>
  <si>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</si>
  <si>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</si>
  <si>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</si>
  <si>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</si>
  <si>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</si>
  <si>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</si>
  <si>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</si>
  <si>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</si>
  <si>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</si>
  <si>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</si>
  <si>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</si>
  <si>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</si>
  <si>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</si>
  <si>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</si>
  <si>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</si>
  <si>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</si>
  <si>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</si>
  <si>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</si>
  <si>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</si>
  <si>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</si>
  <si>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</si>
  <si>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</si>
  <si>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</si>
  <si>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</si>
  <si>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</si>
  <si>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</si>
  <si>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</si>
  <si>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</si>
  <si>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</si>
  <si>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</si>
  <si>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</si>
  <si>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</si>
  <si>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</si>
  <si>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</si>
  <si>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</si>
  <si>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</si>
  <si>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</si>
  <si>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</si>
  <si>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</si>
  <si>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</si>
  <si>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</si>
  <si>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</si>
  <si>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</si>
  <si>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</si>
  <si>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</si>
  <si>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</si>
  <si>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</si>
  <si>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</si>
  <si>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</si>
  <si>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</si>
  <si>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</si>
  <si>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</si>
  <si>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</si>
  <si>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</si>
  <si>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</si>
  <si>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</si>
  <si>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</si>
  <si>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</si>
  <si>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</si>
  <si>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</si>
  <si>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</si>
  <si>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</si>
  <si>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</si>
  <si>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</si>
  <si>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</si>
  <si>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</si>
  <si>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</si>
  <si>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</si>
  <si>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</si>
  <si>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</si>
  <si>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</si>
  <si>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</si>
  <si>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</si>
  <si>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</si>
  <si>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</si>
  <si>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</si>
  <si>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</si>
  <si>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</si>
  <si>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</si>
  <si>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</si>
  <si>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</si>
  <si>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</si>
  <si>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</si>
  <si>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</si>
  <si>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</si>
  <si>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</si>
  <si>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</si>
  <si>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</si>
  <si>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</si>
  <si>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</si>
  <si>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</si>
  <si>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</si>
  <si>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</si>
  <si>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</si>
  <si>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</si>
  <si>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</si>
  <si>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</si>
  <si>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</si>
  <si>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</si>
  <si>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</si>
  <si>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</si>
  <si>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</si>
  <si>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</si>
  <si>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</si>
  <si>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</si>
  <si>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</si>
  <si>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</si>
  <si>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</si>
  <si>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</si>
  <si>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</si>
  <si>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</si>
  <si>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</si>
  <si>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</si>
  <si>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</si>
  <si>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</si>
  <si>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</si>
  <si>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</si>
  <si>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</si>
  <si>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</si>
  <si>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</si>
  <si>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</si>
  <si>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</si>
  <si>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</si>
  <si>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</si>
  <si>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</si>
  <si>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</si>
  <si>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</si>
  <si>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</si>
  <si>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</si>
  <si>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</si>
  <si>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</si>
  <si>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</si>
  <si>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</si>
  <si>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</si>
  <si>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</si>
  <si>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</si>
  <si>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</si>
  <si>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</si>
  <si>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</si>
  <si>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</si>
  <si>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</si>
  <si>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</si>
  <si>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</si>
  <si>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</si>
  <si>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</si>
  <si>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</si>
  <si>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</si>
  <si>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</si>
  <si>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</si>
  <si>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</si>
  <si>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</si>
  <si>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</si>
  <si>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</si>
  <si>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</si>
  <si>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</si>
  <si>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</si>
  <si>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</si>
  <si>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</si>
  <si>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</si>
  <si>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</si>
  <si>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</si>
  <si>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</si>
  <si>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</si>
  <si>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</si>
  <si>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</si>
  <si>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</si>
  <si>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</si>
  <si>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</si>
  <si>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</si>
  <si>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</si>
  <si>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</si>
  <si>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</si>
  <si>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</si>
  <si>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</si>
  <si>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</si>
  <si>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</si>
  <si>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</si>
  <si>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</si>
  <si>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</si>
  <si>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</si>
  <si>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</si>
  <si>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</si>
  <si>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</si>
  <si>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</si>
  <si>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</si>
  <si>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</si>
  <si>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</si>
  <si>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</si>
  <si>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</si>
  <si>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</si>
  <si>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</si>
  <si>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</si>
  <si>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</si>
  <si>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</si>
  <si>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</si>
  <si>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</si>
  <si>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</si>
  <si>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</si>
  <si>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</si>
  <si>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</si>
  <si>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</si>
  <si>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</si>
  <si>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</si>
  <si>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</si>
  <si>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</si>
  <si>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</si>
  <si>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</si>
  <si>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</si>
  <si>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</si>
  <si>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</si>
  <si>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</si>
  <si>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</si>
  <si>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</si>
  <si>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</si>
  <si>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</si>
  <si>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</si>
  <si>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</si>
  <si>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</si>
  <si>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</si>
  <si>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</si>
  <si>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</si>
  <si>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</si>
  <si>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</si>
  <si>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</si>
  <si>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</si>
  <si>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</si>
  <si>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</si>
  <si>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</si>
  <si>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</si>
  <si>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</si>
  <si>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</si>
  <si>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</si>
  <si>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</si>
  <si>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</si>
  <si>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</si>
  <si>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</si>
  <si>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</si>
  <si>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</si>
  <si>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</si>
  <si>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</si>
  <si>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</si>
  <si>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</si>
  <si>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</si>
  <si>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</si>
  <si>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</si>
  <si>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</si>
  <si>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</si>
  <si>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</si>
  <si>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</si>
  <si>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</si>
  <si>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</si>
  <si>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</si>
  <si>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</si>
  <si>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</si>
  <si>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</si>
  <si>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</si>
  <si>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</si>
  <si>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</si>
  <si>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</si>
  <si>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</si>
  <si>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</si>
  <si>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</si>
  <si>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</si>
  <si>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</si>
  <si>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</si>
  <si>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</si>
  <si>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</si>
  <si>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</si>
  <si>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</si>
  <si>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</si>
  <si>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</si>
  <si>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</si>
  <si>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</si>
  <si>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</si>
  <si>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</si>
  <si>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</si>
  <si>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</si>
  <si>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</si>
  <si>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</si>
  <si>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</si>
  <si>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</si>
  <si>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</si>
  <si>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</si>
  <si>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</si>
  <si>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</si>
  <si>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</si>
  <si>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</si>
  <si>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</si>
  <si>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</si>
  <si>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</si>
  <si>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</si>
  <si>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</si>
  <si>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</si>
  <si>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</si>
  <si>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</si>
  <si>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</si>
  <si>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</si>
  <si>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</si>
  <si>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</si>
  <si>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</si>
  <si>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</si>
  <si>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</si>
  <si>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</si>
  <si>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</si>
  <si>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</si>
  <si>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</si>
  <si>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</si>
  <si>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</si>
  <si>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</si>
  <si>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</si>
  <si>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</si>
  <si>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</si>
  <si>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</si>
  <si>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</si>
  <si>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</si>
  <si>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</si>
  <si>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</si>
  <si>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</si>
  <si>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</si>
  <si>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</si>
  <si>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</si>
  <si>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</si>
  <si>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</si>
  <si>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</si>
  <si>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</si>
  <si>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</si>
  <si>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</si>
  <si>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</si>
  <si>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</si>
  <si>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</si>
  <si>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</si>
  <si>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</si>
  <si>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</si>
  <si>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</si>
  <si>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</si>
  <si>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</si>
  <si>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</si>
  <si>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</si>
  <si>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</si>
  <si>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</si>
  <si>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</si>
  <si>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</si>
  <si>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</si>
  <si>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</si>
  <si>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</si>
  <si>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</si>
  <si>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</si>
  <si>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</si>
  <si>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</si>
  <si>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</si>
  <si>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</si>
  <si>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</si>
  <si>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</si>
  <si>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</si>
  <si>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</si>
  <si>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</si>
  <si>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</si>
  <si>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</si>
  <si>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</si>
  <si>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</si>
  <si>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</si>
  <si>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</si>
  <si>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</si>
  <si>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</si>
  <si>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</si>
  <si>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</si>
  <si>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</si>
  <si>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</si>
  <si>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</si>
  <si>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</si>
  <si>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</si>
  <si>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</si>
  <si>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</si>
  <si>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</si>
  <si>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</si>
  <si>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</si>
  <si>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</si>
  <si>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</si>
  <si>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</si>
  <si>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</si>
  <si>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</si>
  <si>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</si>
  <si>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</si>
  <si>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</si>
  <si>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</si>
  <si>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</si>
  <si>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</si>
  <si>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</si>
  <si>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</si>
  <si>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</si>
  <si>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</si>
  <si>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</si>
  <si>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</si>
  <si>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</si>
  <si>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</si>
  <si>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</si>
  <si>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</si>
  <si>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</si>
  <si>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</si>
  <si>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</si>
  <si>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</si>
  <si>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</si>
  <si>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</si>
  <si>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</si>
  <si>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</si>
  <si>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</si>
  <si>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</si>
  <si>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</si>
  <si>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</si>
  <si>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</si>
  <si>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</si>
  <si>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</si>
  <si>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</si>
  <si>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</si>
  <si>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</si>
  <si>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</si>
  <si>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</si>
  <si>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</si>
  <si>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</si>
  <si>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</si>
  <si>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</si>
  <si>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</si>
  <si>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</si>
  <si>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</si>
  <si>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</si>
  <si>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</si>
  <si>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</si>
  <si>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</si>
  <si>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</si>
  <si>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</si>
  <si>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</si>
  <si>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</si>
  <si>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</si>
  <si>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</si>
  <si>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</si>
  <si>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</si>
  <si>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</si>
  <si>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</si>
  <si>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</si>
  <si>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</si>
  <si>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</si>
  <si>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</si>
  <si>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</si>
  <si>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</si>
  <si>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</si>
  <si>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</si>
  <si>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</si>
  <si>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</si>
  <si>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</si>
  <si>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</si>
  <si>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</si>
  <si>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</si>
  <si>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</si>
  <si>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</si>
  <si>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</si>
  <si>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</si>
  <si>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</si>
  <si>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</si>
  <si>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</si>
  <si>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</si>
  <si>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</si>
  <si>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</si>
  <si>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</si>
  <si>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</si>
  <si>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</si>
  <si>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</si>
  <si>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</si>
  <si>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</si>
  <si>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</si>
  <si>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</si>
  <si>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</si>
  <si>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</si>
  <si>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</si>
  <si>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</si>
  <si>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</si>
  <si>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</si>
  <si>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</si>
  <si>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</si>
  <si>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</si>
  <si>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</si>
  <si>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</si>
  <si>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</si>
  <si>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</si>
  <si>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</si>
  <si>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</si>
  <si>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</si>
  <si>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</si>
  <si>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</si>
  <si>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</si>
  <si>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</si>
  <si>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</si>
  <si>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</si>
  <si>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</si>
  <si>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</si>
  <si>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</si>
  <si>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</si>
  <si>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</si>
  <si>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</si>
  <si>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</si>
  <si>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</si>
  <si>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</si>
  <si>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</si>
  <si>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</si>
  <si>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</si>
  <si>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</si>
  <si>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</si>
  <si>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</si>
  <si>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</si>
  <si>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</si>
  <si>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</si>
  <si>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</si>
  <si>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</si>
  <si>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</si>
  <si>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</si>
  <si>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</si>
  <si>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</si>
  <si>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</si>
  <si>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</si>
  <si>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</si>
  <si>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</si>
  <si>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</si>
  <si>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</si>
  <si>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</si>
  <si>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</si>
  <si>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</si>
  <si>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</si>
  <si>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</si>
  <si>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</si>
  <si>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</si>
  <si>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</si>
  <si>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</si>
  <si>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</si>
  <si>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</si>
  <si>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</si>
  <si>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</si>
  <si>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</si>
  <si>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</si>
  <si>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</si>
  <si>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</si>
  <si>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</si>
  <si>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</si>
  <si>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</si>
  <si>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</si>
  <si>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</si>
  <si>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</si>
  <si>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</si>
  <si>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</si>
  <si>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</si>
  <si>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</si>
  <si>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</si>
  <si>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</si>
  <si>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</si>
  <si>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</si>
  <si>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</si>
  <si>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</si>
  <si>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</si>
  <si>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</si>
  <si>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</si>
  <si>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</si>
  <si>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</si>
  <si>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</si>
  <si>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</si>
  <si>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</si>
  <si>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</si>
  <si>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</si>
  <si>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</si>
  <si>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</si>
  <si>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</si>
  <si>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</si>
  <si>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</si>
  <si>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</si>
  <si>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</si>
  <si>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</si>
  <si>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</si>
  <si>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</si>
  <si>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</si>
  <si>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</si>
  <si>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</si>
  <si>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</si>
  <si>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</si>
  <si>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</si>
  <si>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</si>
  <si>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</si>
  <si>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</si>
  <si>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</si>
  <si>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</si>
  <si>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</si>
  <si>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</si>
  <si>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</si>
  <si>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</si>
  <si>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</si>
  <si>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</si>
  <si>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</si>
  <si>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</si>
  <si>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</si>
  <si>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</si>
  <si>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</si>
  <si>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</si>
  <si>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</si>
  <si>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</si>
  <si>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</si>
  <si>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</si>
  <si>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</si>
  <si>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</si>
  <si>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</si>
  <si>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</si>
  <si>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</si>
  <si>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</si>
  <si>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</si>
  <si>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</si>
  <si>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</si>
  <si>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</si>
  <si>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</si>
  <si>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</si>
  <si>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</si>
  <si>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</si>
  <si>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</si>
  <si>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</si>
  <si>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</si>
  <si>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</si>
  <si>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</si>
  <si>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</si>
  <si>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</si>
  <si>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</si>
  <si>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</si>
  <si>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</si>
  <si>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</si>
  <si>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</si>
  <si>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</si>
  <si>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</si>
  <si>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</si>
  <si>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</si>
  <si>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</si>
  <si>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</si>
  <si>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</si>
  <si>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</si>
  <si>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</si>
  <si>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</si>
  <si>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</si>
  <si>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</si>
  <si>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</si>
  <si>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</si>
  <si>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</si>
  <si>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</si>
  <si>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</si>
  <si>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</si>
  <si>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</si>
  <si>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</si>
  <si>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</si>
  <si>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</si>
  <si>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</si>
  <si>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</si>
  <si>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</si>
  <si>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</si>
  <si>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</si>
  <si>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</si>
  <si>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</si>
  <si>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</si>
  <si>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</si>
  <si>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</si>
  <si>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</si>
  <si>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</si>
  <si>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</si>
  <si>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</si>
  <si>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</si>
  <si>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</si>
  <si>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</si>
  <si>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</si>
  <si>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</si>
  <si>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</si>
  <si>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</si>
  <si>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</si>
  <si>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</si>
  <si>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</si>
  <si>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</si>
  <si>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</si>
  <si>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</si>
  <si>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</si>
  <si>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</si>
  <si>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</si>
  <si>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</si>
  <si>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</si>
  <si>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</si>
  <si>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</si>
  <si>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</si>
  <si>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</si>
  <si>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</si>
  <si>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</si>
  <si>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</si>
  <si>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</si>
  <si>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</si>
  <si>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</si>
  <si>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</si>
  <si>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</si>
  <si>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</si>
  <si>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</si>
  <si>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</si>
  <si>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</si>
  <si>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</si>
  <si>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</si>
  <si>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</si>
  <si>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</si>
  <si>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</si>
  <si>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</si>
  <si>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</si>
  <si>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</si>
  <si>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</si>
  <si>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</si>
  <si>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</si>
  <si>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</si>
  <si>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</si>
  <si>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</si>
  <si>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</si>
  <si>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</si>
  <si>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</si>
  <si>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</si>
  <si>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</si>
  <si>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</si>
  <si>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</si>
  <si>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</si>
  <si>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</si>
  <si>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</si>
  <si>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</si>
  <si>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</si>
  <si>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</si>
  <si>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</si>
  <si>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</si>
  <si>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</si>
  <si>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</si>
  <si>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</si>
  <si>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</si>
  <si>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</si>
  <si>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</si>
  <si>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</si>
  <si>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</si>
  <si>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</si>
  <si>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</si>
  <si>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</si>
  <si>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</si>
  <si>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</si>
  <si>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</si>
  <si>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</si>
  <si>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</si>
  <si>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</si>
  <si>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</si>
  <si>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</si>
  <si>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</si>
  <si>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</si>
  <si>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</si>
  <si>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</si>
  <si>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</si>
  <si>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</si>
  <si>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</si>
  <si>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</si>
  <si>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</si>
  <si>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</si>
  <si>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</si>
  <si>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</si>
  <si>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</si>
  <si>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</si>
  <si>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</si>
  <si>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</si>
  <si>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</si>
  <si>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</si>
  <si>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</si>
  <si>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</si>
  <si>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</si>
  <si>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</si>
  <si>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</si>
  <si>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</si>
  <si>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</si>
  <si>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</si>
  <si>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</si>
  <si>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</si>
  <si>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</si>
  <si>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</si>
  <si>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</si>
  <si>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</si>
  <si>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</si>
  <si>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</si>
  <si>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</si>
  <si>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</si>
  <si>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</si>
  <si>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</si>
  <si>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</si>
  <si>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</si>
  <si>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</si>
  <si>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</si>
  <si>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</si>
  <si>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</si>
  <si>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</si>
  <si>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</si>
  <si>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</si>
  <si>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</si>
  <si>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</si>
  <si>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</si>
  <si>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</si>
  <si>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</si>
  <si>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</si>
  <si>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</si>
  <si>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</si>
  <si>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</si>
  <si>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</si>
  <si>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</si>
  <si>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</si>
  <si>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</si>
  <si>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</si>
  <si>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</si>
  <si>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</si>
  <si>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</si>
  <si>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</si>
  <si>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</si>
  <si>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</si>
  <si>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</si>
  <si>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</si>
  <si>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</si>
  <si>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</si>
  <si>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</si>
  <si>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</si>
  <si>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</si>
  <si>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</si>
  <si>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</si>
  <si>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</si>
  <si>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</si>
  <si>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</si>
  <si>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</si>
  <si>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</si>
  <si>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</si>
  <si>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</si>
  <si>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</si>
  <si>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</si>
  <si>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</si>
  <si>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</si>
  <si>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</si>
  <si>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</si>
  <si>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</si>
  <si>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</si>
  <si>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</si>
  <si>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</si>
  <si>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</si>
  <si>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</si>
  <si>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</si>
  <si>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</si>
  <si>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</si>
  <si>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</si>
  <si>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</si>
  <si>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</si>
  <si>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</si>
  <si>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</si>
  <si>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</si>
  <si>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</si>
  <si>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</si>
  <si>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</si>
  <si>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</si>
  <si>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</si>
  <si>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</si>
  <si>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</si>
  <si>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</si>
  <si>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</si>
  <si>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</si>
  <si>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</si>
  <si>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</si>
  <si>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</si>
  <si>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</si>
  <si>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</si>
  <si>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</si>
  <si>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</si>
  <si>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</si>
  <si>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</si>
  <si>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</si>
  <si>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</si>
  <si>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</si>
  <si>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</si>
  <si>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</si>
  <si>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</si>
  <si>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</si>
  <si>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</si>
  <si>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</si>
  <si>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</si>
  <si>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</si>
  <si>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</si>
  <si>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</si>
  <si>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</si>
  <si>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</si>
  <si>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</si>
  <si>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</si>
  <si>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</si>
  <si>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</si>
  <si>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</si>
  <si>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</si>
  <si>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</si>
  <si>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</si>
  <si>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</si>
  <si>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</si>
  <si>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</si>
  <si>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</si>
  <si>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</si>
  <si>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</si>
  <si>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</si>
  <si>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</si>
  <si>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</si>
  <si>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</si>
  <si>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</si>
  <si>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</si>
  <si>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</si>
  <si>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</si>
  <si>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</si>
  <si>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</si>
  <si>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</si>
  <si>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</si>
  <si>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</si>
  <si>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</si>
  <si>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</si>
  <si>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</si>
  <si>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</si>
  <si>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</si>
  <si>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</si>
  <si>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</si>
  <si>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</si>
  <si>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</si>
  <si>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</si>
  <si>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</si>
  <si>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</si>
  <si>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</si>
  <si>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</si>
  <si>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</si>
  <si>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</si>
  <si>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</si>
  <si>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</si>
  <si>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</si>
  <si>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</si>
  <si>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</si>
  <si>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</si>
  <si>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</si>
  <si>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</si>
  <si>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</si>
  <si>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</si>
  <si>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</si>
  <si>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</si>
  <si>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</si>
  <si>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</si>
  <si>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</si>
  <si>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</si>
  <si>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</si>
  <si>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</si>
  <si>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</si>
  <si>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</si>
  <si>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</si>
  <si>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</si>
  <si>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</si>
  <si>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</si>
  <si>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</si>
  <si>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</si>
  <si>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</si>
  <si>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</si>
  <si>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</si>
  <si>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</si>
  <si>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</si>
  <si>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</si>
  <si>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</si>
  <si>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</si>
  <si>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</si>
  <si>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</si>
  <si>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</si>
  <si>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</si>
  <si>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</si>
  <si>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</si>
  <si>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</si>
  <si>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</si>
  <si>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</si>
  <si>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</si>
  <si>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</si>
  <si>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</si>
  <si>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</si>
  <si>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</si>
  <si>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</si>
  <si>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</si>
  <si>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</si>
  <si>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</si>
  <si>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</si>
  <si>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</si>
  <si>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</si>
  <si>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</si>
  <si>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</si>
  <si>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</si>
  <si>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</si>
  <si>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</si>
  <si>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</si>
  <si>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</si>
  <si>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</si>
  <si>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</si>
  <si>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</si>
  <si>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</si>
  <si>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</si>
  <si>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</si>
  <si>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</si>
  <si>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</si>
  <si>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</si>
  <si>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</si>
  <si>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</si>
  <si>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</si>
  <si>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</si>
  <si>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</si>
  <si>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</si>
  <si>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</si>
  <si>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</si>
  <si>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</si>
  <si>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</si>
  <si>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</si>
  <si>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</si>
  <si>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</si>
  <si>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</si>
  <si>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</si>
  <si>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</si>
  <si>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</si>
  <si>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</si>
  <si>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</si>
  <si>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</si>
  <si>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</si>
  <si>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</si>
  <si>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</si>
  <si>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</si>
  <si>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</si>
  <si>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</si>
  <si>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</si>
  <si>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</si>
  <si>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</si>
  <si>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</si>
  <si>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</si>
  <si>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</si>
  <si>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</si>
  <si>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</si>
  <si>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</si>
  <si>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</si>
  <si>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</si>
  <si>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</si>
  <si>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</si>
  <si>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</si>
  <si>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</si>
  <si>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</si>
  <si>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</si>
  <si>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</si>
  <si>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</si>
  <si>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</si>
  <si>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</si>
  <si>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</si>
  <si>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</si>
  <si>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</si>
  <si>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</si>
  <si>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</si>
  <si>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</si>
  <si>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</si>
  <si>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</si>
  <si>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</si>
  <si>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</si>
  <si>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</si>
  <si>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</si>
  <si>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</si>
  <si>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</si>
  <si>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</si>
  <si>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</si>
  <si>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</si>
  <si>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</si>
  <si>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</si>
  <si>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</si>
  <si>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</si>
  <si>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</si>
  <si>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</si>
  <si>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</si>
  <si>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</si>
  <si>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</si>
  <si>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</si>
  <si>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</si>
  <si>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</si>
  <si>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</si>
  <si>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</si>
  <si>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</si>
  <si>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</si>
  <si>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</si>
  <si>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</si>
  <si>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</si>
  <si>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</si>
  <si>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</si>
  <si>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</si>
  <si>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</si>
  <si>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</si>
  <si>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</si>
  <si>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</si>
  <si>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</si>
  <si>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</si>
  <si>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</si>
  <si>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</si>
  <si>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</si>
  <si>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</si>
  <si>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</si>
  <si>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</si>
  <si>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</si>
  <si>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</si>
  <si>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</si>
  <si>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</si>
  <si>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</si>
  <si>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</si>
  <si>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</si>
  <si>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</si>
  <si>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</si>
  <si>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</si>
  <si>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</si>
  <si>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</si>
  <si>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</si>
  <si>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</si>
  <si>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</si>
  <si>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</si>
  <si>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</si>
  <si>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</si>
  <si>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</si>
  <si>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</si>
  <si>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</si>
  <si>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</si>
  <si>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</si>
  <si>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</si>
  <si>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</si>
  <si>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</si>
  <si>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</si>
  <si>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</si>
  <si>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</si>
  <si>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</si>
  <si>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</si>
  <si>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</si>
  <si>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</si>
  <si>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</si>
  <si>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</si>
  <si>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</si>
  <si>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</si>
  <si>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</si>
  <si>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</si>
  <si>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</si>
  <si>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</si>
  <si>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</si>
  <si>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</si>
  <si>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</si>
  <si>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</si>
  <si>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</si>
  <si>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</si>
  <si>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</si>
  <si>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</si>
  <si>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</si>
  <si>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</si>
  <si>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</si>
  <si>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</si>
  <si>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</si>
  <si>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</si>
  <si>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</si>
  <si>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</si>
  <si>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</si>
  <si>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</si>
  <si>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</si>
  <si>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</si>
  <si>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</si>
  <si>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</si>
  <si>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</si>
  <si>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</si>
  <si>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</si>
  <si>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</si>
  <si>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</si>
  <si>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</si>
  <si>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</si>
  <si>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</si>
  <si>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</si>
  <si>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</si>
  <si>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</si>
  <si>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</si>
  <si>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</si>
  <si>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</si>
  <si>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</si>
  <si>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</si>
  <si>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</si>
  <si>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</si>
  <si>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</si>
  <si>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</si>
  <si>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</si>
  <si>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</si>
  <si>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</si>
  <si>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</si>
  <si>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</si>
  <si>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</si>
  <si>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</si>
  <si>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</si>
  <si>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</si>
  <si>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</si>
  <si>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</si>
  <si>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</si>
  <si>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</si>
  <si>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</si>
  <si>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</si>
  <si>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</si>
  <si>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</si>
  <si>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</si>
  <si>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</si>
  <si>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</si>
  <si>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</si>
  <si>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</si>
  <si>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</si>
  <si>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</si>
  <si>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</si>
  <si>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</si>
  <si>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</si>
  <si>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</si>
  <si>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</si>
  <si>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</si>
  <si>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</si>
  <si>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</si>
  <si>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</si>
  <si>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</si>
  <si>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</si>
  <si>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</si>
  <si>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</si>
  <si>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</si>
  <si>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</si>
  <si>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</si>
  <si>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</si>
  <si>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</si>
  <si>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</si>
  <si>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</si>
  <si>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</si>
  <si>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</si>
  <si>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</si>
  <si>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</si>
  <si>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</si>
  <si>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</si>
  <si>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</si>
  <si>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</si>
  <si>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</si>
  <si>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</si>
  <si>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</si>
  <si>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</si>
  <si>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</si>
  <si>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</si>
  <si>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</si>
  <si>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</si>
  <si>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</si>
  <si>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</si>
  <si>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</si>
  <si>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</si>
  <si>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</si>
  <si>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</si>
  <si>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</si>
  <si>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</si>
  <si>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</si>
  <si>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</si>
  <si>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</si>
  <si>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</si>
  <si>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</si>
  <si>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</si>
  <si>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</si>
  <si>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</si>
  <si>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</si>
  <si>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</si>
  <si>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</si>
  <si>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</si>
  <si>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</si>
  <si>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</si>
  <si>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</si>
  <si>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</si>
  <si>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</si>
  <si>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</si>
  <si>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</si>
  <si>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</si>
  <si>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</si>
  <si>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</si>
  <si>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</si>
  <si>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</si>
  <si>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</si>
  <si>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</si>
  <si>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</si>
  <si>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</si>
  <si>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</si>
  <si>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</si>
  <si>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</si>
  <si>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</si>
  <si>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</si>
  <si>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</si>
  <si>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</si>
  <si>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</si>
  <si>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</si>
  <si>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</si>
  <si>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</si>
  <si>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</si>
  <si>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</si>
  <si>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</si>
  <si>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</si>
  <si>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</si>
  <si>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</si>
  <si>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</si>
  <si>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</si>
  <si>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</si>
  <si>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</si>
  <si>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</si>
  <si>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</si>
  <si>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</si>
  <si>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</si>
  <si>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</si>
  <si>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</si>
  <si>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</si>
  <si>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</si>
  <si>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</si>
  <si>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</si>
  <si>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</si>
  <si>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</si>
  <si>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</si>
  <si>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</si>
  <si>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</si>
  <si>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</si>
  <si>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</si>
  <si>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</si>
  <si>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</si>
  <si>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</si>
  <si>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</si>
  <si>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</si>
  <si>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</si>
  <si>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</si>
  <si>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</si>
  <si>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</si>
  <si>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</si>
  <si>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</si>
  <si>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</si>
  <si>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</si>
  <si>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</si>
  <si>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</si>
  <si>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</si>
  <si>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</si>
  <si>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</si>
  <si>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</si>
  <si>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</si>
  <si>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</si>
  <si>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</si>
  <si>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</si>
  <si>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</si>
  <si>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</si>
  <si>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</si>
  <si>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</si>
  <si>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</si>
  <si>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</si>
  <si>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</si>
  <si>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</si>
  <si>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</si>
  <si>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</si>
  <si>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</si>
  <si>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</si>
  <si>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</si>
  <si>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</si>
  <si>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</si>
  <si>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</si>
  <si>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</si>
  <si>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</si>
  <si>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</si>
  <si>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</si>
  <si>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</si>
  <si>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</si>
  <si>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</si>
  <si>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</si>
  <si>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</si>
  <si>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</si>
  <si>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</si>
  <si>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</si>
  <si>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</si>
  <si>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</si>
  <si>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</si>
  <si>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</si>
  <si>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</si>
  <si>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</si>
  <si>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</si>
  <si>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</si>
  <si>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</si>
  <si>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</si>
  <si>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</si>
  <si>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</si>
  <si>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</si>
  <si>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</si>
  <si>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</si>
  <si>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</si>
  <si>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</si>
  <si>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</si>
  <si>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</si>
  <si>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</si>
  <si>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</si>
  <si>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</si>
  <si>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</si>
  <si>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</si>
  <si>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</si>
  <si>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</si>
  <si>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</si>
  <si>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</si>
  <si>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</si>
  <si>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</si>
  <si>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</si>
  <si>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</si>
  <si>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</si>
  <si>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</si>
  <si>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</si>
  <si>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</si>
  <si>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</si>
  <si>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</si>
  <si>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</si>
  <si>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</si>
  <si>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</si>
  <si>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</si>
  <si>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</si>
  <si>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</si>
  <si>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</si>
  <si>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</si>
  <si>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</si>
  <si>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</si>
  <si>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</si>
  <si>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</si>
  <si>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</si>
  <si>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</si>
  <si>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</si>
  <si>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</si>
  <si>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</si>
  <si>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</si>
  <si>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</si>
  <si>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</si>
  <si>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</si>
  <si>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</si>
  <si>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</si>
  <si>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</si>
  <si>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</si>
  <si>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</si>
  <si>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</si>
  <si>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</si>
  <si>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</si>
  <si>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</si>
  <si>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</si>
  <si>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</si>
  <si>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</si>
  <si>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</si>
  <si>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</si>
  <si>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</si>
  <si>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</si>
  <si>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</si>
  <si>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</si>
  <si>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</si>
  <si>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</si>
  <si>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</si>
  <si>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</si>
  <si>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</si>
  <si>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</si>
  <si>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</si>
  <si>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</si>
  <si>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</si>
  <si>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</si>
  <si>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</si>
  <si>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</si>
  <si>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</si>
  <si>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</si>
  <si>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</si>
  <si>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</si>
  <si>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</si>
  <si>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</si>
  <si>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</si>
  <si>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</si>
  <si>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</si>
  <si>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</si>
  <si>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</si>
  <si>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</si>
  <si>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</si>
  <si>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</si>
  <si>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</si>
  <si>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</si>
  <si>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</si>
  <si>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</si>
  <si>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</si>
  <si>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</si>
  <si>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</si>
  <si>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</si>
  <si>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</si>
  <si>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</si>
  <si>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</si>
  <si>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</si>
  <si>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</si>
  <si>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</si>
  <si>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</si>
  <si>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</si>
  <si>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</si>
  <si>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</si>
  <si>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</si>
  <si>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</si>
  <si>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</si>
  <si>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</si>
  <si>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</si>
  <si>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</si>
  <si>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</si>
  <si>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</si>
  <si>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</si>
  <si>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</si>
  <si>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</si>
  <si>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</si>
  <si>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</si>
  <si>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</si>
  <si>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</si>
  <si>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</si>
  <si>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</si>
  <si>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</si>
  <si>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</si>
  <si>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</si>
  <si>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</si>
  <si>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</si>
  <si>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</si>
  <si>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</si>
  <si>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</si>
  <si>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</si>
  <si>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</si>
  <si>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</si>
  <si>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</si>
  <si>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</si>
  <si>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</si>
  <si>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</si>
  <si>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</si>
  <si>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</si>
  <si>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</si>
  <si>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</si>
  <si>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</si>
  <si>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</si>
  <si>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</si>
  <si>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</si>
  <si>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</si>
  <si>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</si>
  <si>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</si>
  <si>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</si>
  <si>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</si>
  <si>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</si>
  <si>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</si>
  <si>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</si>
  <si>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</si>
  <si>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</si>
  <si>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</si>
  <si>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</si>
  <si>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</si>
  <si>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</si>
  <si>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</si>
  <si>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</si>
  <si>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</si>
  <si>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</si>
  <si>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</si>
  <si>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</si>
  <si>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</si>
  <si>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</si>
  <si>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</si>
  <si>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</si>
  <si>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</si>
  <si>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</si>
  <si>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</si>
  <si>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</si>
  <si>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</si>
  <si>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</si>
  <si>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</si>
  <si>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</si>
  <si>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</si>
  <si>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</si>
  <si>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</si>
  <si>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</si>
  <si>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</si>
  <si>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</si>
  <si>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</si>
  <si>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</si>
  <si>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</si>
  <si>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</si>
  <si>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</si>
  <si>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</si>
  <si>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</si>
  <si>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</si>
  <si>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</si>
  <si>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</si>
  <si>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</si>
  <si>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</si>
  <si>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</si>
  <si>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</si>
  <si>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</si>
  <si>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</si>
  <si>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</si>
  <si>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</si>
  <si>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</si>
  <si>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</si>
  <si>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</si>
  <si>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</si>
  <si>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</si>
  <si>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</si>
  <si>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</si>
  <si>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</si>
  <si>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</si>
  <si>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</si>
  <si>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</si>
  <si>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</si>
  <si>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</si>
  <si>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</si>
  <si>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</si>
  <si>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</si>
  <si>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</si>
  <si>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</si>
  <si>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</si>
  <si>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</si>
  <si>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</si>
  <si>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</si>
  <si>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</si>
  <si>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</si>
  <si>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</si>
  <si>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</si>
  <si>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</si>
  <si>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</si>
  <si>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</si>
  <si>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</si>
  <si>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</si>
  <si>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</si>
  <si>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</si>
  <si>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</si>
  <si>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</si>
  <si>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</si>
  <si>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</si>
  <si>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</si>
  <si>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</si>
  <si>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</si>
  <si>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</si>
  <si>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</si>
  <si>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</si>
  <si>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</si>
  <si>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</si>
  <si>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</si>
  <si>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</si>
  <si>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</si>
  <si>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</si>
  <si>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</si>
  <si>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</si>
  <si>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</si>
  <si>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</si>
  <si>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</si>
  <si>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</si>
  <si>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</si>
  <si>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</si>
  <si>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</si>
  <si>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</si>
  <si>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</si>
  <si>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</si>
  <si>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</si>
  <si>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</si>
  <si>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</si>
  <si>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</si>
  <si>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</si>
  <si>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</si>
  <si>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</si>
  <si>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</si>
  <si>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</si>
  <si>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</si>
  <si>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</si>
  <si>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</si>
  <si>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</si>
  <si>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</si>
  <si>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</si>
  <si>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</si>
  <si>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</si>
  <si>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</si>
  <si>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</si>
  <si>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</si>
  <si>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</si>
  <si>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</si>
  <si>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</si>
  <si>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</si>
  <si>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</si>
  <si>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</si>
  <si>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</si>
  <si>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</si>
  <si>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</si>
  <si>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</si>
  <si>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</si>
  <si>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</si>
  <si>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</si>
  <si>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</si>
  <si>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</si>
  <si>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</si>
  <si>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</si>
  <si>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</si>
  <si>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</si>
  <si>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</si>
  <si>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</si>
  <si>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</si>
  <si>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</si>
  <si>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</si>
  <si>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</si>
  <si>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</si>
  <si>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</si>
  <si>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</si>
  <si>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</si>
  <si>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</si>
  <si>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</si>
  <si>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</si>
  <si>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</si>
  <si>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</si>
  <si>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</si>
  <si>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</si>
  <si>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</si>
  <si>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</si>
  <si>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</si>
  <si>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</si>
  <si>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</si>
  <si>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</si>
  <si>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</si>
  <si>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</si>
  <si>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</si>
  <si>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</si>
  <si>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</si>
  <si>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</si>
  <si>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</si>
  <si>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</si>
  <si>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</si>
  <si>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</si>
  <si>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</si>
  <si>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</si>
  <si>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</si>
  <si>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</si>
  <si>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</si>
  <si>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</si>
  <si>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</si>
  <si>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</si>
  <si>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</si>
  <si>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</si>
  <si>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</si>
  <si>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</si>
  <si>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</si>
  <si>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</si>
  <si>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</si>
  <si>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</si>
  <si>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</si>
  <si>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</si>
  <si>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</si>
  <si>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</si>
  <si>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</si>
  <si>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</si>
  <si>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</si>
  <si>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</si>
  <si>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</si>
  <si>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</si>
  <si>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</si>
  <si>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</si>
  <si>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</si>
  <si>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</si>
  <si>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</si>
  <si>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</si>
  <si>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</si>
  <si>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</si>
  <si>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</si>
  <si>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</si>
  <si>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</si>
  <si>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</si>
  <si>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</si>
  <si>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</si>
  <si>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</si>
  <si>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</si>
  <si>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</si>
  <si>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</si>
  <si>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</si>
  <si>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</si>
  <si>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</si>
  <si>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</si>
  <si>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</si>
  <si>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</si>
  <si>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</si>
  <si>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</si>
  <si>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</si>
  <si>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</si>
  <si>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</si>
  <si>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</si>
  <si>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</si>
  <si>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</si>
  <si>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</si>
  <si>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</si>
  <si>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</si>
  <si>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</si>
  <si>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</si>
  <si>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</si>
  <si>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</si>
  <si>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</si>
  <si>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</si>
  <si>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</si>
  <si>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</si>
  <si>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</si>
  <si>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</si>
  <si>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</si>
  <si>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</si>
  <si>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</si>
  <si>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</si>
  <si>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</si>
  <si>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</si>
  <si>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</si>
  <si>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</si>
  <si>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</si>
  <si>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</si>
  <si>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</si>
  <si>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</si>
  <si>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</si>
  <si>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</si>
  <si>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</si>
  <si>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</si>
  <si>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</si>
  <si>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</si>
  <si>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</si>
  <si>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</si>
  <si>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</si>
  <si>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</si>
  <si>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</si>
  <si>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</si>
  <si>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</si>
  <si>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</si>
  <si>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</si>
  <si>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</si>
  <si>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</si>
  <si>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</si>
  <si>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</si>
  <si>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</si>
  <si>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</si>
  <si>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</si>
  <si>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</si>
  <si>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</si>
  <si>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</si>
  <si>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</si>
  <si>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</si>
  <si>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</si>
  <si>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</si>
  <si>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</si>
  <si>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</si>
  <si>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</si>
  <si>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</si>
  <si>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</si>
  <si>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</si>
  <si>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</si>
  <si>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</si>
  <si>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</si>
  <si>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</si>
  <si>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</si>
  <si>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</si>
  <si>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</si>
  <si>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</si>
  <si>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</si>
  <si>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</si>
  <si>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</si>
  <si>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</si>
  <si>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</si>
  <si>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</si>
  <si>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</si>
  <si>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</si>
  <si>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</si>
  <si>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</si>
  <si>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</si>
  <si>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</si>
  <si>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</si>
  <si>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</si>
  <si>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</si>
  <si>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</si>
  <si>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</si>
  <si>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</si>
  <si>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</si>
  <si>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</si>
  <si>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</si>
  <si>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</si>
  <si>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</si>
  <si>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</si>
  <si>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</si>
  <si>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</si>
  <si>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</si>
  <si>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</si>
  <si>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</si>
  <si>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</si>
  <si>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</si>
  <si>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</si>
  <si>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</si>
  <si>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</si>
  <si>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</si>
  <si>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</si>
  <si>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</si>
  <si>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</si>
  <si>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</si>
  <si>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</si>
  <si>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</si>
  <si>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</si>
  <si>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</si>
  <si>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</si>
  <si>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</si>
  <si>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</si>
  <si>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</si>
  <si>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</si>
  <si>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</si>
  <si>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</si>
  <si>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</si>
  <si>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</si>
  <si>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</si>
  <si>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</si>
  <si>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</si>
  <si>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</si>
  <si>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</si>
  <si>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</si>
  <si>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</si>
  <si>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</si>
  <si>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</si>
  <si>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</si>
  <si>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</si>
  <si>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</si>
  <si>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</si>
  <si>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</si>
  <si>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</si>
  <si>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</si>
  <si>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</si>
  <si>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</si>
  <si>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</si>
  <si>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</si>
  <si>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</si>
  <si>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</si>
  <si>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</si>
  <si>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</si>
  <si>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</si>
  <si>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</si>
  <si>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</si>
  <si>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</si>
  <si>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</si>
  <si>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</si>
  <si>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</si>
  <si>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</si>
  <si>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</si>
  <si>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</si>
  <si>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</si>
  <si>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</si>
  <si>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</si>
  <si>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</si>
  <si>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</si>
  <si>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</si>
  <si>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</si>
  <si>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</si>
  <si>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</si>
  <si>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</si>
  <si>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</si>
  <si>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</si>
  <si>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</si>
  <si>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</si>
  <si>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</si>
  <si>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</si>
  <si>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</si>
  <si>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</si>
  <si>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</si>
  <si>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</si>
  <si>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</si>
  <si>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</si>
  <si>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</si>
  <si>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</si>
  <si>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</si>
  <si>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</si>
  <si>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</si>
  <si>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</si>
  <si>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</si>
  <si>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</si>
  <si>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</si>
  <si>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</si>
  <si>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</si>
  <si>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</si>
  <si>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</si>
  <si>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</si>
  <si>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</si>
  <si>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</si>
  <si>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</si>
  <si>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</si>
  <si>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</si>
  <si>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</si>
  <si>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</si>
  <si>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</si>
  <si>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</si>
  <si>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</si>
  <si>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</si>
  <si>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</si>
  <si>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</si>
  <si>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</si>
  <si>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</si>
  <si>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</si>
  <si>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</si>
  <si>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</si>
  <si>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</si>
  <si>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</si>
  <si>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</si>
  <si>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</si>
  <si>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</si>
  <si>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</si>
  <si>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</si>
  <si>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</si>
  <si>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</si>
  <si>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</si>
  <si>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</si>
  <si>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</si>
  <si>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</si>
  <si>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</si>
  <si>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</si>
  <si>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</si>
  <si>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</si>
  <si>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</si>
  <si>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</si>
  <si>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</si>
  <si>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</si>
  <si>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</si>
  <si>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</si>
  <si>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</si>
  <si>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</si>
  <si>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</si>
  <si>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</si>
  <si>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</si>
  <si>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</si>
  <si>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</si>
  <si>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</si>
  <si>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</si>
  <si>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</si>
  <si>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</si>
  <si>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</si>
  <si>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</si>
  <si>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</si>
  <si>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</si>
  <si>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</si>
  <si>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</si>
  <si>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</si>
  <si>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</si>
  <si>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</si>
  <si>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</si>
  <si>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</si>
  <si>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</si>
  <si>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</si>
  <si>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</si>
  <si>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</si>
  <si>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</si>
  <si>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</si>
  <si>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</si>
  <si>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</si>
  <si>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</si>
  <si>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</si>
  <si>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</si>
  <si>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</si>
  <si>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</si>
  <si>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</si>
  <si>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</si>
  <si>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</si>
  <si>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</si>
  <si>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</si>
  <si>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</si>
  <si>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</si>
  <si>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</si>
  <si>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</si>
  <si>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</si>
  <si>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</si>
  <si>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</si>
  <si>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</si>
  <si>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</si>
  <si>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</si>
  <si>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</si>
  <si>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</si>
  <si>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</si>
  <si>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</si>
  <si>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</si>
  <si>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</si>
  <si>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</si>
  <si>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</si>
  <si>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</si>
  <si>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</si>
  <si>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</si>
  <si>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</si>
  <si>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</si>
  <si>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</si>
  <si>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</si>
  <si>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</si>
  <si>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</si>
  <si>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</si>
  <si>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</si>
  <si>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</si>
  <si>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</si>
  <si>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</si>
  <si>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</si>
  <si>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</si>
  <si>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</si>
  <si>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</si>
  <si>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</si>
  <si>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</si>
  <si>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</si>
  <si>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</si>
  <si>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</si>
  <si>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</si>
  <si>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</si>
  <si>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</si>
  <si>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</si>
  <si>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</si>
  <si>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</si>
  <si>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</si>
  <si>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</si>
  <si>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</si>
  <si>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</si>
  <si>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</si>
  <si>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</si>
  <si>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</si>
  <si>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</si>
  <si>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</si>
  <si>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</si>
  <si>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</si>
  <si>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</si>
  <si>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</si>
  <si>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</si>
  <si>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</si>
  <si>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</si>
  <si>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</si>
  <si>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</si>
  <si>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</si>
  <si>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</si>
  <si>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</si>
  <si>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</si>
  <si>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</si>
  <si>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</si>
  <si>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</si>
  <si>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</si>
  <si>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</si>
  <si>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</si>
  <si>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</si>
  <si>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</si>
  <si>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</si>
  <si>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</si>
  <si>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</si>
  <si>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</si>
  <si>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</si>
  <si>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</si>
  <si>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</si>
  <si>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</si>
  <si>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</si>
  <si>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</si>
  <si>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</si>
  <si>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</si>
  <si>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</si>
  <si>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</si>
  <si>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</si>
  <si>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</si>
  <si>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</si>
  <si>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</si>
  <si>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</si>
  <si>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</si>
  <si>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</si>
  <si>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</si>
  <si>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</si>
  <si>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</si>
  <si>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</si>
  <si>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</si>
  <si>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</si>
  <si>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</si>
  <si>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</si>
  <si>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</si>
  <si>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</si>
  <si>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</si>
  <si>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</si>
  <si>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</si>
  <si>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</si>
  <si>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</si>
  <si>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</si>
  <si>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</si>
  <si>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</si>
  <si>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</si>
  <si>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</si>
  <si>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</si>
  <si>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</si>
  <si>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</si>
  <si>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</si>
  <si>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</si>
  <si>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</si>
  <si>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</si>
  <si>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</si>
  <si>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</si>
  <si>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</si>
  <si>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</si>
  <si>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</si>
  <si>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</si>
  <si>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</si>
  <si>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</si>
  <si>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</si>
  <si>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</si>
  <si>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</si>
  <si>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</si>
  <si>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</si>
  <si>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</si>
  <si>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</si>
  <si>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</si>
  <si>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</si>
  <si>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</si>
  <si>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</si>
  <si>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</si>
  <si>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</si>
  <si>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</si>
  <si>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</si>
  <si>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</si>
  <si>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</si>
  <si>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</si>
  <si>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</si>
  <si>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</si>
  <si>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</si>
  <si>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</si>
  <si>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</si>
  <si>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</si>
  <si>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</si>
  <si>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</si>
  <si>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</si>
  <si>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</si>
  <si>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</si>
  <si>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</si>
  <si>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</si>
  <si>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</si>
  <si>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</si>
  <si>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</si>
  <si>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</si>
  <si>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</si>
  <si>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</si>
  <si>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</si>
  <si>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</si>
  <si>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</si>
  <si>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</si>
  <si>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</si>
  <si>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</si>
  <si>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</si>
  <si>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</si>
  <si>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</si>
  <si>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</si>
  <si>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</si>
  <si>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</si>
  <si>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</si>
  <si>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</si>
  <si>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</si>
  <si>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</si>
  <si>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</si>
  <si>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</si>
  <si>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</si>
  <si>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</si>
  <si>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</si>
  <si>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</si>
  <si>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</si>
  <si>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</si>
  <si>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</si>
  <si>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</si>
  <si>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</si>
  <si>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</si>
  <si>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</si>
  <si>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</si>
  <si>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</si>
  <si>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</si>
  <si>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</si>
  <si>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</si>
  <si>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</si>
  <si>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</si>
  <si>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</si>
  <si>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</si>
  <si>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</si>
  <si>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</si>
  <si>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</si>
  <si>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</si>
  <si>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</si>
  <si>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</si>
  <si>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</si>
  <si>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</si>
  <si>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</si>
  <si>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</si>
  <si>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</si>
  <si>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</si>
  <si>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</si>
  <si>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</si>
  <si>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</si>
  <si>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</si>
  <si>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</si>
  <si>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</si>
  <si>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</si>
  <si>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</si>
  <si>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</si>
  <si>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</si>
  <si>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</si>
  <si>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</si>
  <si>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</si>
  <si>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</si>
  <si>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</si>
  <si>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</si>
  <si>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</si>
  <si>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</si>
  <si>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</si>
  <si>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</si>
  <si>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</si>
  <si>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</si>
  <si>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</si>
  <si>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</si>
  <si>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</si>
  <si>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</si>
  <si>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</si>
  <si>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</si>
  <si>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</si>
  <si>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</si>
  <si>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</si>
  <si>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</si>
  <si>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</si>
  <si>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</si>
  <si>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</si>
  <si>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</si>
  <si>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</si>
  <si>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</si>
  <si>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</si>
  <si>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</si>
  <si>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</si>
  <si>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</si>
  <si>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</si>
  <si>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</si>
  <si>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</si>
  <si>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</si>
  <si>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</si>
  <si>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</si>
  <si>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</si>
  <si>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</si>
  <si>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</si>
  <si>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</si>
  <si>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</si>
  <si>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</si>
  <si>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</si>
  <si>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</si>
  <si>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</si>
  <si>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</si>
  <si>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</si>
  <si>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</si>
  <si>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</si>
  <si>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</si>
  <si>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</si>
  <si>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</si>
  <si>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</si>
  <si>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</si>
  <si>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</si>
  <si>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</si>
  <si>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</si>
  <si>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</si>
  <si>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</si>
  <si>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</si>
  <si>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</si>
  <si>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</si>
  <si>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</si>
  <si>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</si>
  <si>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</si>
  <si>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</si>
  <si>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</si>
  <si>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</si>
  <si>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</si>
  <si>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</si>
  <si>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</si>
  <si>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</si>
  <si>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</si>
  <si>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</si>
  <si>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</si>
  <si>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</si>
  <si>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</si>
  <si>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</si>
  <si>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</si>
  <si>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</si>
  <si>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</si>
  <si>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</si>
  <si>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</si>
  <si>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</si>
  <si>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</si>
  <si>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</si>
  <si>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</si>
  <si>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</si>
  <si>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</si>
  <si>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</si>
  <si>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</si>
  <si>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</si>
  <si>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</si>
  <si>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</si>
  <si>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</si>
  <si>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</si>
  <si>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</si>
  <si>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</si>
  <si>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</si>
  <si>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</si>
  <si>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</si>
  <si>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</si>
  <si>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</si>
  <si>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</si>
  <si>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</si>
  <si>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</si>
  <si>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</si>
  <si>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</si>
  <si>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</si>
  <si>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</si>
  <si>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</si>
  <si>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</si>
  <si>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</si>
  <si>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</si>
  <si>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</si>
  <si>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</si>
  <si>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</si>
  <si>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</si>
  <si>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</si>
  <si>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</si>
  <si>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</si>
  <si>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</si>
  <si>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</si>
  <si>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</si>
  <si>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</si>
  <si>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</si>
  <si>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</si>
  <si>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</si>
  <si>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</si>
  <si>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</si>
  <si>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</si>
  <si>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</si>
  <si>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</si>
  <si>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</si>
  <si>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</si>
  <si>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</si>
  <si>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</si>
  <si>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</si>
  <si>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</si>
  <si>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</si>
  <si>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</si>
  <si>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</si>
  <si>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</si>
  <si>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</si>
  <si>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</si>
  <si>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</si>
  <si>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</si>
  <si>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</si>
  <si>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</si>
  <si>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</si>
  <si>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</si>
  <si>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</si>
  <si>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</si>
  <si>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</si>
  <si>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</si>
  <si>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</si>
  <si>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</si>
  <si>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</si>
  <si>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</si>
  <si>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</si>
  <si>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</si>
  <si>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</si>
  <si>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</si>
  <si>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</si>
  <si>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</si>
  <si>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</si>
  <si>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</si>
  <si>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</si>
  <si>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</si>
  <si>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</si>
  <si>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</si>
  <si>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</si>
  <si>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</si>
  <si>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</si>
  <si>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</si>
  <si>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</si>
  <si>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</si>
  <si>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</si>
  <si>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</si>
  <si>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</si>
  <si>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</si>
  <si>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</si>
  <si>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</si>
  <si>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</si>
  <si>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</si>
  <si>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</si>
  <si>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</si>
  <si>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</si>
  <si>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</si>
  <si>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</si>
  <si>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</si>
  <si>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</si>
  <si>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</si>
  <si>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</si>
  <si>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</si>
  <si>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</si>
  <si>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</si>
  <si>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</si>
  <si>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</si>
  <si>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</si>
  <si>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</si>
  <si>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</si>
  <si>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</si>
  <si>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</si>
  <si>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</si>
  <si>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</si>
  <si>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</si>
  <si>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</si>
  <si>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</si>
  <si>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</si>
  <si>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</si>
  <si>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</si>
  <si>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</si>
  <si>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</si>
  <si>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</si>
  <si>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</si>
  <si>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</si>
  <si>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</si>
  <si>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</si>
  <si>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</si>
  <si>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</si>
  <si>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</si>
  <si>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</si>
  <si>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</si>
  <si>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</si>
  <si>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</si>
  <si>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</si>
  <si>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</si>
  <si>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</si>
  <si>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</si>
  <si>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</si>
  <si>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</si>
  <si>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</si>
  <si>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</si>
  <si>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</si>
  <si>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</si>
  <si>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</si>
  <si>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</si>
  <si>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</si>
  <si>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</si>
  <si>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</si>
  <si>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</si>
  <si>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</si>
  <si>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</si>
  <si>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</si>
  <si>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</si>
  <si>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</si>
  <si>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</si>
  <si>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</si>
  <si>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</si>
  <si>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</si>
  <si>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</si>
  <si>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</si>
  <si>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</si>
  <si>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</si>
  <si>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</si>
  <si>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</si>
  <si>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</si>
  <si>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</si>
  <si>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</si>
  <si>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</si>
  <si>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</si>
  <si>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</si>
  <si>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</si>
  <si>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</si>
  <si>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</si>
  <si>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</si>
  <si>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</si>
  <si>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</si>
  <si>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</si>
  <si>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</si>
  <si>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</si>
  <si>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</si>
  <si>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</si>
  <si>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</si>
  <si>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</si>
  <si>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</si>
  <si>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</si>
  <si>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</si>
  <si>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</si>
  <si>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</si>
  <si>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</si>
  <si>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</si>
  <si>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</si>
  <si>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</si>
  <si>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</si>
  <si>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</si>
  <si>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</si>
  <si>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</si>
  <si>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</si>
  <si>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</si>
  <si>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</si>
  <si>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</si>
  <si>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</si>
  <si>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</si>
  <si>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</si>
  <si>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</si>
  <si>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</si>
  <si>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</si>
  <si>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</si>
  <si>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</si>
  <si>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</si>
  <si>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</si>
  <si>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</si>
  <si>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</si>
  <si>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</si>
  <si>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</si>
  <si>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</si>
  <si>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</si>
  <si>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</si>
  <si>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</si>
  <si>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</si>
  <si>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</si>
  <si>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</si>
  <si>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</si>
  <si>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</si>
  <si>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</si>
  <si>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</si>
  <si>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</si>
  <si>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</si>
  <si>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</si>
  <si>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</si>
  <si>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</si>
  <si>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</si>
  <si>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</si>
  <si>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</si>
  <si>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</si>
  <si>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</si>
  <si>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</si>
  <si>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</si>
  <si>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</si>
  <si>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</si>
  <si>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</si>
  <si>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</si>
  <si>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</si>
  <si>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</si>
  <si>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</si>
  <si>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</si>
  <si>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</si>
  <si>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</si>
  <si>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</si>
  <si>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</si>
  <si>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</si>
  <si>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</si>
  <si>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</si>
  <si>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</si>
  <si>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</si>
  <si>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</si>
  <si>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</si>
  <si>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</si>
  <si>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</si>
  <si>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</si>
  <si>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</si>
  <si>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</si>
  <si>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</si>
  <si>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</si>
  <si>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</si>
  <si>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</si>
  <si>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</si>
  <si>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</si>
  <si>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</si>
  <si>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</si>
  <si>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</si>
  <si>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</si>
  <si>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</si>
  <si>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</si>
  <si>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</si>
  <si>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</si>
  <si>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</si>
  <si>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</si>
  <si>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</si>
  <si>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</si>
  <si>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</si>
  <si>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</si>
  <si>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</si>
  <si>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</si>
  <si>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</si>
  <si>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</si>
  <si>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</si>
  <si>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</si>
  <si>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</si>
  <si>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</si>
  <si>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</si>
  <si>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</si>
  <si>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</si>
  <si>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</si>
  <si>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</si>
  <si>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</si>
  <si>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</si>
  <si>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</si>
  <si>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</si>
  <si>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</si>
  <si>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</si>
  <si>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</si>
  <si>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</si>
  <si>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</si>
  <si>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</si>
  <si>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</si>
  <si>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</si>
  <si>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</si>
  <si>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</si>
  <si>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</si>
  <si>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</si>
  <si>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</si>
  <si>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</si>
  <si>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</si>
  <si>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</si>
  <si>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</si>
  <si>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</si>
  <si>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</si>
  <si>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</si>
  <si>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</si>
  <si>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</si>
  <si>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</si>
  <si>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</si>
  <si>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</si>
  <si>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</si>
  <si>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</si>
  <si>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</si>
  <si>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</si>
  <si>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</si>
  <si>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</si>
  <si>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</si>
  <si>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</si>
  <si>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</si>
  <si>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</si>
  <si>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</si>
  <si>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</si>
  <si>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</si>
  <si>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</si>
  <si>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</si>
  <si>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</si>
  <si>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</si>
  <si>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</si>
  <si>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</si>
  <si>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</si>
  <si>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</si>
  <si>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</si>
  <si>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</si>
  <si>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</si>
  <si>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</si>
  <si>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</si>
  <si>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</si>
  <si>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</si>
  <si>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</si>
  <si>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</si>
  <si>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</si>
  <si>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</si>
  <si>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</si>
  <si>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</si>
  <si>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</si>
  <si>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</si>
  <si>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</si>
  <si>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</si>
  <si>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</si>
  <si>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</si>
  <si>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</si>
  <si>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</si>
  <si>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</si>
  <si>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</si>
  <si>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</si>
  <si>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</si>
  <si>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</si>
  <si>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</si>
  <si>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</si>
  <si>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</si>
  <si>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</si>
  <si>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</si>
  <si>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</si>
  <si>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</si>
  <si>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</si>
  <si>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</si>
  <si>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</si>
  <si>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</si>
  <si>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</si>
  <si>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</si>
  <si>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</si>
  <si>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</si>
  <si>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</si>
  <si>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</si>
  <si>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</si>
  <si>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</si>
  <si>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</si>
  <si>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</si>
  <si>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</si>
  <si>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</si>
  <si>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</si>
  <si>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</si>
  <si>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</si>
  <si>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</si>
  <si>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</si>
  <si>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</si>
  <si>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</si>
  <si>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</si>
  <si>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</si>
  <si>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</si>
  <si>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</si>
  <si>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</si>
  <si>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</si>
  <si>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</si>
  <si>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</si>
  <si>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</si>
  <si>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</si>
  <si>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</si>
  <si>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</si>
  <si>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</si>
  <si>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</si>
  <si>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</si>
  <si>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</si>
  <si>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</si>
  <si>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</si>
  <si>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</si>
  <si>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</si>
  <si>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</si>
  <si>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</si>
  <si>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</si>
  <si>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</si>
  <si>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</si>
  <si>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</si>
  <si>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</si>
  <si>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</si>
  <si>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</si>
  <si>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</si>
  <si>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</si>
  <si>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</si>
  <si>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</si>
  <si>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</si>
  <si>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</si>
  <si>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</si>
  <si>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</si>
  <si>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</si>
  <si>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</si>
  <si>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</si>
  <si>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</si>
  <si>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</si>
  <si>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</si>
  <si>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</si>
  <si>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</si>
  <si>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</si>
  <si>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</si>
  <si>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</si>
  <si>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</si>
  <si>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</si>
  <si>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</si>
  <si>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</si>
  <si>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</si>
  <si>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</si>
  <si>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</si>
  <si>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</si>
  <si>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</si>
  <si>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</si>
  <si>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</si>
  <si>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</si>
  <si>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</si>
  <si>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</si>
  <si>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</si>
  <si>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</si>
  <si>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</si>
  <si>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</si>
  <si>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</si>
  <si>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</si>
  <si>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</si>
  <si>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</si>
  <si>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</si>
  <si>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</si>
  <si>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</si>
  <si>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</si>
  <si>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</si>
  <si>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</si>
  <si>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</si>
  <si>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</si>
  <si>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</si>
  <si>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</si>
  <si>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</si>
  <si>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</si>
  <si>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</si>
  <si>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</si>
  <si>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</si>
  <si>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</si>
  <si>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</si>
  <si>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</si>
  <si>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</si>
  <si>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</si>
  <si>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</si>
  <si>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</si>
  <si>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</si>
  <si>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</si>
  <si>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</si>
  <si>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</si>
  <si>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</si>
  <si>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</si>
  <si>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</si>
  <si>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</si>
  <si>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</si>
  <si>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</si>
  <si>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</si>
  <si>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</si>
  <si>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</si>
  <si>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</si>
  <si>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</si>
  <si>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</si>
  <si>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</si>
  <si>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</si>
  <si>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</si>
  <si>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</si>
  <si>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</si>
  <si>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</si>
  <si>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</si>
  <si>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</si>
  <si>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</si>
  <si>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</si>
  <si>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</si>
  <si>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</si>
  <si>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</si>
  <si>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</si>
  <si>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</si>
  <si>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</si>
  <si>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</si>
  <si>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</si>
  <si>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</si>
  <si>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</si>
  <si>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</si>
  <si>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</si>
  <si>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</si>
  <si>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</si>
  <si>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</si>
  <si>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</si>
  <si>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</si>
  <si>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</si>
  <si>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</si>
  <si>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</si>
  <si>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</si>
  <si>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</si>
  <si>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</si>
  <si>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</si>
  <si>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</si>
  <si>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</si>
  <si>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</si>
  <si>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</si>
  <si>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</si>
  <si>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</si>
  <si>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</si>
  <si>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</si>
  <si>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</si>
  <si>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</si>
  <si>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</si>
  <si>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</si>
  <si>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</si>
  <si>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</si>
  <si>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</si>
  <si>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</si>
  <si>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</si>
  <si>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</si>
  <si>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</si>
  <si>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</si>
  <si>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</si>
  <si>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</si>
  <si>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</si>
  <si>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</si>
  <si>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</si>
  <si>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</si>
  <si>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</si>
  <si>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</si>
  <si>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</si>
  <si>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</si>
  <si>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</si>
  <si>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</si>
  <si>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</si>
  <si>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</si>
  <si>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</si>
  <si>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</si>
  <si>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</si>
  <si>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</si>
  <si>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</si>
  <si>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</si>
  <si>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</si>
  <si>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</si>
  <si>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</si>
  <si>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</si>
  <si>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</si>
  <si>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</si>
  <si>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</si>
  <si>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</si>
  <si>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</si>
  <si>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</si>
  <si>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</si>
  <si>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</si>
  <si>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</si>
  <si>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</si>
  <si>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</si>
  <si>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</si>
  <si>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</si>
  <si>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</si>
  <si>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</si>
  <si>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</si>
  <si>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</si>
  <si>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</si>
  <si>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</si>
  <si>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</si>
  <si>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</si>
  <si>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</si>
  <si>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</si>
  <si>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</si>
  <si>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</si>
  <si>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</si>
  <si>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</si>
  <si>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</si>
  <si>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</si>
  <si>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</si>
  <si>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</si>
  <si>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</si>
  <si>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</si>
  <si>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</si>
  <si>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</si>
  <si>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</si>
  <si>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</si>
  <si>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</si>
  <si>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</si>
  <si>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</si>
  <si>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</si>
  <si>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</si>
  <si>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</si>
  <si>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</si>
  <si>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</si>
  <si>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</si>
  <si>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</si>
  <si>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</si>
  <si>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</si>
  <si>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</si>
  <si>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</si>
  <si>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</si>
  <si>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</si>
  <si>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</si>
  <si>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</si>
  <si>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</si>
  <si>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</si>
  <si>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</si>
  <si>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</si>
  <si>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</si>
  <si>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</si>
  <si>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</si>
  <si>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</si>
  <si>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</si>
  <si>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</si>
  <si>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</si>
  <si>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</si>
  <si>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</si>
  <si>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</si>
  <si>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</si>
  <si>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</si>
  <si>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</si>
  <si>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</si>
  <si>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</si>
  <si>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</si>
  <si>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</si>
  <si>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</si>
  <si>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</si>
  <si>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</si>
  <si>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</si>
  <si>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</si>
  <si>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</si>
  <si>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</si>
  <si>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</si>
  <si>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</si>
  <si>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</si>
  <si>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</si>
  <si>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</si>
  <si>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</si>
  <si>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</si>
  <si>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</si>
  <si>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</si>
  <si>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</si>
  <si>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</si>
  <si>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</si>
  <si>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</si>
  <si>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</si>
  <si>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</si>
  <si>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</si>
  <si>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</si>
  <si>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</si>
  <si>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</si>
  <si>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</si>
  <si>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</si>
  <si>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</si>
  <si>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</si>
  <si>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</si>
  <si>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</si>
  <si>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</si>
  <si>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</si>
  <si>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</si>
  <si>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</si>
  <si>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</si>
  <si>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</si>
  <si>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</si>
  <si>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</si>
  <si>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</si>
  <si>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</si>
  <si>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</si>
  <si>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</si>
  <si>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</si>
  <si>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</si>
  <si>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</si>
  <si>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</si>
  <si>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</si>
  <si>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</si>
  <si>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</si>
  <si>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</si>
  <si>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</si>
  <si>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</si>
  <si>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</si>
  <si>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</si>
  <si>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</si>
  <si>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</si>
  <si>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</si>
  <si>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</si>
  <si>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</si>
  <si>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</si>
  <si>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</si>
  <si>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</si>
  <si>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</si>
  <si>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</si>
  <si>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</si>
  <si>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</si>
  <si>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</si>
  <si>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</si>
  <si>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</si>
  <si>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</si>
  <si>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</si>
  <si>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</si>
  <si>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</si>
  <si>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</si>
  <si>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</si>
  <si>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</si>
  <si>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</si>
  <si>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</si>
  <si>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</si>
  <si>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</si>
  <si>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</si>
  <si>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</si>
  <si>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</si>
  <si>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</si>
  <si>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</si>
  <si>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</si>
  <si>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</si>
  <si>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</si>
  <si>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</si>
  <si>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</si>
  <si>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</si>
  <si>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</si>
  <si>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</si>
  <si>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</si>
  <si>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</si>
  <si>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</si>
  <si>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</si>
  <si>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</si>
  <si>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</si>
  <si>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</si>
  <si>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</si>
  <si>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</si>
  <si>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</si>
  <si>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</si>
  <si>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</si>
  <si>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</si>
  <si>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</si>
  <si>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</si>
  <si>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</si>
  <si>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</si>
  <si>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</si>
  <si>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</si>
  <si>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</si>
  <si>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</si>
  <si>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</si>
  <si>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</si>
  <si>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</si>
  <si>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</si>
  <si>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</si>
  <si>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</si>
  <si>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</si>
  <si>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</si>
  <si>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</si>
  <si>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</si>
  <si>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</si>
  <si>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</si>
  <si>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</si>
  <si>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</si>
  <si>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</si>
  <si>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</si>
  <si>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</si>
  <si>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</si>
  <si>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</si>
  <si>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</si>
  <si>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</si>
  <si>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</si>
  <si>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</si>
  <si>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</si>
  <si>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</si>
  <si>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</si>
  <si>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</si>
  <si>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</si>
  <si>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</si>
  <si>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</si>
  <si>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</si>
  <si>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</si>
  <si>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</si>
  <si>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</si>
  <si>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</si>
  <si>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</si>
  <si>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</si>
  <si>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</si>
  <si>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</si>
  <si>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</si>
  <si>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</si>
  <si>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</si>
  <si>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</si>
  <si>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</si>
  <si>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</si>
  <si>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</si>
  <si>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</si>
  <si>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</si>
  <si>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</si>
  <si>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</si>
  <si>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</si>
  <si>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</si>
  <si>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</si>
  <si>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</si>
  <si>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</si>
  <si>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</si>
  <si>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</si>
  <si>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</si>
  <si>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</si>
  <si>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</si>
  <si>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</si>
  <si>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</si>
  <si>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</si>
  <si>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</si>
  <si>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</si>
  <si>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</si>
  <si>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</si>
  <si>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</si>
  <si>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</si>
  <si>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</si>
  <si>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</si>
  <si>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</si>
  <si>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</si>
  <si>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</si>
  <si>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</si>
  <si>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</si>
  <si>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</si>
  <si>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</si>
  <si>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</si>
  <si>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</si>
  <si>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</si>
  <si>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</si>
  <si>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</si>
  <si>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</si>
  <si>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</si>
  <si>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</si>
  <si>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</si>
  <si>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</si>
  <si>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</si>
  <si>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</si>
  <si>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</si>
  <si>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</si>
  <si>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</si>
  <si>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</si>
  <si>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</si>
  <si>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</si>
  <si>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</si>
  <si>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</si>
  <si>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</si>
  <si>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</si>
  <si>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</si>
  <si>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</si>
  <si>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</si>
  <si>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</si>
  <si>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</si>
  <si>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</si>
  <si>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</si>
  <si>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</si>
  <si>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</si>
  <si>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</si>
  <si>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</si>
  <si>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</si>
  <si>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</si>
  <si>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</si>
  <si>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</si>
  <si>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</si>
  <si>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</si>
  <si>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</si>
  <si>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</si>
  <si>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</si>
  <si>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</si>
  <si>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</si>
  <si>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</si>
  <si>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</si>
  <si>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</si>
  <si>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</si>
  <si>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</si>
  <si>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</si>
  <si>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</si>
  <si>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</si>
  <si>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</si>
  <si>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</si>
  <si>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</si>
  <si>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</si>
  <si>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</si>
  <si>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</si>
  <si>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</si>
  <si>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</si>
  <si>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</si>
  <si>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</si>
  <si>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</si>
  <si>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</si>
  <si>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</si>
  <si>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</si>
  <si>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</si>
  <si>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</si>
  <si>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</si>
  <si>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</si>
  <si>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</si>
  <si>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</si>
  <si>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</si>
  <si>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</si>
  <si>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</si>
  <si>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</si>
  <si>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</si>
  <si>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</si>
  <si>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</si>
  <si>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</si>
  <si>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</si>
  <si>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</si>
  <si>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</si>
  <si>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</si>
  <si>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</si>
  <si>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</si>
  <si>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</si>
  <si>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</si>
  <si>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</si>
  <si>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</si>
  <si>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</si>
  <si>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</si>
  <si>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</si>
  <si>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</si>
  <si>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</si>
  <si>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</si>
  <si>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</si>
  <si>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</si>
  <si>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</si>
  <si>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</si>
  <si>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</si>
  <si>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</si>
  <si>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</si>
  <si>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</si>
  <si>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</si>
  <si>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</si>
  <si>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</si>
  <si>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</si>
  <si>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</si>
  <si>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</si>
  <si>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</si>
  <si>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</si>
  <si>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</si>
  <si>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</si>
  <si>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</si>
  <si>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</si>
  <si>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</si>
  <si>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</si>
  <si>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</si>
  <si>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</si>
  <si>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</si>
  <si>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</si>
  <si>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</si>
  <si>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</si>
  <si>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</si>
  <si>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</si>
  <si>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</si>
  <si>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</si>
  <si>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</si>
  <si>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</si>
  <si>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</si>
  <si>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</si>
  <si>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</si>
  <si>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</si>
  <si>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</si>
  <si>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</si>
  <si>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</si>
  <si>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</si>
  <si>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</si>
  <si>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</si>
  <si>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</si>
  <si>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</si>
  <si>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</si>
  <si>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</si>
  <si>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</si>
  <si>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</si>
  <si>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</si>
  <si>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</si>
  <si>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</si>
  <si>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</si>
  <si>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</si>
  <si>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</si>
  <si>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</si>
  <si>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</si>
  <si>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</si>
  <si>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</si>
  <si>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</si>
  <si>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</si>
  <si>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</si>
  <si>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</si>
  <si>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</si>
  <si>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</si>
  <si>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</si>
  <si>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</si>
  <si>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</si>
  <si>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</si>
  <si>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</si>
  <si>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</si>
  <si>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</si>
  <si>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</si>
  <si>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</si>
  <si>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</si>
  <si>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</si>
  <si>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</si>
  <si>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</si>
  <si>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</si>
  <si>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</si>
  <si>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</si>
  <si>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</si>
  <si>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</si>
  <si>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</si>
  <si>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</si>
  <si>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</si>
  <si>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</si>
  <si>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</si>
  <si>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</si>
  <si>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</si>
  <si>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</si>
  <si>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</si>
  <si>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</si>
  <si>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</si>
  <si>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</si>
  <si>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</si>
  <si>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</si>
  <si>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</si>
  <si>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</si>
  <si>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</si>
  <si>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</si>
  <si>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</si>
  <si>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</si>
  <si>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</si>
  <si>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</si>
  <si>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</si>
  <si>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</si>
  <si>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</si>
  <si>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</si>
  <si>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</si>
  <si>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</si>
  <si>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</si>
  <si>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</si>
  <si>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</si>
  <si>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</si>
  <si>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</si>
  <si>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</si>
  <si>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</si>
  <si>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</si>
  <si>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</si>
  <si>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</si>
  <si>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</si>
  <si>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</si>
  <si>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</si>
  <si>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</si>
  <si>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</si>
  <si>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</si>
  <si>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</si>
  <si>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</si>
  <si>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</si>
  <si>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</si>
  <si>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</si>
  <si>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</si>
  <si>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</si>
  <si>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</si>
  <si>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</si>
  <si>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</si>
  <si>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</si>
  <si>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</si>
  <si>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</si>
  <si>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</si>
  <si>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</si>
  <si>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</si>
  <si>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</si>
  <si>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</si>
  <si>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</si>
  <si>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</si>
  <si>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</si>
  <si>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</si>
  <si>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</si>
  <si>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</si>
  <si>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</si>
  <si>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</si>
  <si>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</si>
  <si>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</si>
  <si>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</si>
  <si>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</si>
  <si>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</si>
  <si>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</si>
  <si>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</si>
  <si>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</si>
  <si>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</si>
  <si>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</si>
  <si>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</si>
  <si>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</si>
  <si>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</si>
  <si>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</si>
  <si>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</si>
  <si>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</si>
  <si>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</si>
  <si>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</si>
  <si>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</si>
  <si>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</si>
  <si>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</si>
  <si>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</si>
  <si>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</si>
  <si>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</si>
  <si>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</si>
  <si>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</si>
  <si>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</si>
  <si>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</si>
  <si>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</si>
  <si>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</si>
  <si>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</si>
  <si>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</si>
  <si>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</si>
  <si>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</si>
  <si>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</si>
  <si>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</si>
  <si>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</si>
  <si>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</si>
  <si>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</si>
  <si>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</si>
  <si>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</si>
  <si>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</si>
  <si>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</si>
  <si>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</si>
  <si>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</si>
  <si>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</si>
  <si>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</si>
  <si>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</si>
  <si>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</si>
  <si>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</si>
  <si>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</si>
  <si>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</si>
  <si>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</si>
  <si>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</si>
  <si>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</si>
  <si>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</si>
  <si>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</si>
  <si>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</si>
  <si>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</si>
  <si>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</si>
  <si>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</si>
  <si>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</si>
  <si>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</si>
  <si>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</si>
  <si>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</si>
  <si>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</si>
  <si>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</si>
  <si>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</si>
  <si>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</si>
  <si>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</si>
  <si>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</si>
  <si>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</si>
  <si>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</si>
  <si>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</si>
  <si>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</si>
  <si>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</si>
  <si>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</si>
  <si>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</si>
  <si>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</si>
  <si>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</si>
  <si>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</si>
  <si>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</si>
  <si>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</si>
  <si>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</si>
  <si>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</si>
  <si>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</si>
  <si>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</si>
  <si>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</si>
  <si>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</si>
  <si>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</si>
  <si>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</si>
  <si>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</si>
  <si>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</si>
  <si>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</si>
  <si>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</si>
  <si>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</si>
  <si>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</si>
  <si>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</si>
  <si>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</si>
  <si>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</si>
  <si>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</si>
  <si>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</si>
  <si>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</si>
  <si>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</si>
  <si>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</si>
  <si>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</si>
  <si>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</si>
  <si>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</si>
  <si>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</si>
  <si>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</si>
  <si>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</si>
  <si>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</si>
  <si>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</si>
  <si>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</si>
  <si>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</si>
  <si>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</si>
  <si>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</si>
  <si>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</si>
  <si>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</si>
  <si>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</si>
  <si>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</si>
  <si>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</si>
  <si>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</si>
  <si>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</si>
  <si>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</si>
  <si>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</si>
  <si>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</si>
  <si>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</si>
  <si>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</si>
  <si>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</si>
  <si>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</si>
  <si>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</si>
  <si>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</si>
  <si>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</si>
  <si>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</si>
  <si>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</si>
  <si>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</si>
  <si>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</si>
  <si>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</si>
  <si>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</si>
  <si>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</si>
  <si>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</si>
  <si>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</si>
  <si>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</si>
  <si>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</si>
  <si>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</si>
  <si>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</si>
  <si>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</si>
  <si>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</si>
  <si>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</si>
  <si>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</si>
  <si>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</si>
  <si>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</si>
  <si>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</si>
  <si>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</si>
  <si>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</si>
  <si>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</si>
  <si>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</si>
  <si>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</si>
  <si>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</si>
  <si>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</si>
  <si>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</si>
  <si>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</si>
  <si>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</si>
  <si>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</si>
  <si>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</si>
  <si>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</si>
  <si>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</si>
  <si>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</si>
  <si>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</si>
  <si>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</si>
  <si>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</si>
  <si>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</si>
  <si>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</si>
  <si>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</si>
  <si>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</si>
  <si>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</si>
  <si>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</si>
  <si>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</si>
  <si>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</si>
  <si>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</si>
  <si>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</si>
  <si>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</si>
  <si>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</si>
  <si>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</si>
  <si>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</si>
  <si>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</si>
  <si>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</si>
  <si>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</si>
  <si>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</si>
  <si>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</si>
  <si>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</si>
  <si>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</si>
  <si>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</si>
  <si>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</si>
  <si>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</si>
  <si>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</si>
  <si>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</si>
  <si>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</si>
  <si>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</si>
  <si>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</si>
  <si>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</si>
  <si>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</si>
  <si>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</si>
  <si>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</si>
  <si>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</si>
  <si>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</si>
  <si>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</si>
  <si>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</si>
  <si>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</si>
  <si>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</si>
  <si>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</si>
  <si>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</si>
  <si>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</si>
  <si>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</si>
  <si>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</si>
  <si>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</si>
  <si>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</si>
  <si>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</si>
  <si>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</si>
  <si>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</si>
  <si>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</si>
  <si>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</si>
  <si>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</si>
  <si>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</si>
  <si>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</si>
  <si>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</si>
  <si>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</si>
  <si>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</si>
  <si>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</si>
  <si>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</si>
  <si>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</si>
  <si>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</si>
  <si>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</si>
  <si>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</si>
  <si>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</si>
  <si>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</si>
  <si>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</si>
  <si>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</si>
  <si>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</si>
  <si>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</si>
  <si>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</si>
  <si>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</si>
  <si>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</si>
  <si>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</si>
  <si>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</si>
  <si>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</si>
  <si>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</si>
  <si>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</si>
  <si>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</si>
  <si>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</si>
  <si>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</si>
  <si>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</si>
  <si>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</si>
  <si>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</si>
  <si>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</si>
  <si>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</si>
  <si>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</si>
  <si>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</si>
  <si>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</si>
  <si>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</si>
  <si>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</si>
  <si>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</si>
  <si>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</si>
  <si>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</si>
  <si>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</si>
  <si>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</si>
  <si>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</si>
  <si>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</si>
  <si>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</si>
  <si>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</si>
  <si>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</si>
  <si>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</si>
  <si>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</si>
  <si>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</si>
  <si>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</si>
  <si>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</si>
  <si>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</si>
  <si>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</si>
  <si>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</si>
  <si>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</si>
  <si>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</si>
  <si>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</si>
  <si>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</si>
  <si>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</si>
  <si>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</si>
  <si>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</si>
  <si>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</si>
  <si>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</si>
  <si>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</si>
  <si>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</si>
  <si>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</si>
  <si>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</si>
  <si>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</si>
  <si>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</si>
  <si>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</si>
  <si>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</si>
  <si>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</si>
  <si>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</si>
  <si>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</si>
  <si>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</si>
  <si>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</si>
  <si>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</si>
  <si>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</si>
  <si>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</si>
  <si>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</si>
  <si>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</si>
  <si>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</si>
  <si>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</si>
  <si>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</si>
  <si>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</si>
  <si>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</si>
  <si>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</si>
  <si>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</si>
  <si>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</si>
  <si>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</si>
  <si>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</si>
  <si>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</si>
  <si>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</si>
  <si>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</si>
  <si>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</si>
  <si>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</si>
  <si>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</si>
  <si>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</si>
  <si>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</si>
  <si>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</si>
  <si>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</si>
  <si>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</si>
  <si>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</si>
  <si>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</si>
  <si>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</si>
  <si>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</si>
  <si>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</si>
  <si>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</si>
  <si>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</si>
  <si>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</si>
  <si>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</si>
  <si>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</si>
  <si>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</si>
  <si>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</si>
  <si>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</si>
  <si>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</si>
  <si>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</si>
  <si>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</si>
  <si>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</si>
  <si>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</si>
  <si>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</si>
  <si>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</si>
  <si>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</si>
  <si>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</si>
  <si>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</si>
  <si>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</si>
  <si>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</si>
  <si>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</si>
  <si>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</si>
  <si>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</si>
  <si>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</si>
  <si>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</si>
  <si>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</si>
  <si>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</si>
  <si>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</si>
  <si>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</si>
  <si>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</si>
  <si>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</si>
  <si>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</si>
  <si>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</si>
  <si>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</si>
  <si>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</si>
  <si>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</si>
  <si>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</si>
  <si>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</si>
  <si>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</si>
  <si>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</si>
  <si>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</si>
  <si>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</si>
  <si>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</si>
  <si>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</si>
  <si>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</si>
  <si>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</si>
  <si>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</si>
  <si>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</si>
  <si>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</si>
  <si>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</si>
  <si>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</si>
  <si>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</si>
  <si>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</si>
  <si>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</si>
  <si>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</si>
  <si>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</si>
  <si>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</si>
  <si>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</si>
  <si>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</si>
  <si>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</si>
  <si>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</si>
  <si>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</si>
  <si>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</si>
  <si>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</si>
  <si>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</si>
  <si>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</si>
  <si>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</si>
  <si>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</si>
  <si>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</si>
  <si>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</si>
  <si>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</si>
  <si>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</si>
  <si>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</si>
  <si>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</si>
  <si>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</si>
  <si>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</si>
  <si>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</si>
  <si>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</si>
  <si>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</si>
  <si>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</si>
  <si>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</si>
  <si>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</si>
  <si>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</si>
  <si>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</si>
  <si>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</si>
  <si>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</si>
  <si>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</si>
  <si>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</si>
  <si>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</si>
  <si>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</si>
  <si>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</si>
  <si>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</si>
  <si>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</si>
  <si>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</si>
  <si>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</si>
  <si>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</si>
  <si>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</si>
  <si>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</si>
  <si>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</si>
  <si>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</si>
  <si>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</si>
  <si>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</si>
  <si>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</si>
  <si>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</si>
  <si>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</si>
  <si>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</si>
  <si>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</si>
  <si>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</si>
  <si>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</si>
  <si>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</si>
  <si>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</si>
  <si>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</si>
  <si>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</si>
  <si>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</si>
  <si>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</si>
  <si>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</si>
  <si>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</si>
  <si>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</si>
  <si>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</si>
  <si>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</si>
  <si>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</si>
  <si>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</si>
  <si>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</si>
  <si>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</si>
  <si>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</si>
  <si>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</si>
  <si>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</si>
  <si>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</si>
  <si>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</si>
  <si>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</si>
  <si>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</si>
  <si>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</si>
  <si>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</si>
  <si>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</si>
  <si>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</si>
  <si>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</si>
  <si>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</si>
  <si>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</si>
  <si>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</si>
  <si>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</si>
  <si>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</si>
  <si>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</si>
  <si>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</si>
  <si>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</si>
  <si>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</si>
  <si>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</si>
  <si>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</si>
  <si>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</si>
  <si>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</si>
  <si>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</si>
  <si>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</si>
  <si>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</si>
  <si>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</si>
  <si>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</si>
  <si>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</si>
  <si>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</si>
  <si>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</si>
  <si>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</si>
  <si>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</si>
  <si>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</si>
  <si>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</si>
  <si>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</si>
  <si>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</si>
  <si>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</si>
  <si>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</si>
  <si>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</si>
  <si>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</si>
  <si>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</si>
  <si>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</si>
  <si>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</si>
  <si>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</si>
  <si>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</si>
  <si>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</si>
  <si>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</si>
  <si>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</si>
  <si>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</si>
  <si>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</si>
  <si>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</si>
  <si>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</si>
  <si>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</si>
  <si>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</si>
  <si>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</si>
  <si>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</si>
  <si>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</si>
  <si>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</si>
  <si>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</si>
  <si>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</si>
  <si>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</si>
  <si>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</si>
  <si>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</si>
  <si>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</si>
  <si>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</si>
  <si>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</si>
  <si>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</si>
  <si>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</si>
  <si>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</si>
  <si>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</si>
  <si>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</si>
  <si>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</si>
  <si>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</si>
  <si>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</si>
  <si>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</si>
  <si>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</si>
  <si>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</si>
  <si>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</si>
  <si>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</si>
  <si>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</si>
  <si>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</si>
  <si>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</si>
  <si>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</si>
  <si>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</si>
  <si>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</si>
  <si>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</si>
  <si>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</si>
  <si>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</si>
  <si>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</si>
  <si>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</si>
  <si>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</si>
  <si>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</si>
  <si>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</si>
  <si>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</si>
  <si>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</si>
  <si>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</si>
  <si>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</si>
  <si>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</si>
  <si>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</si>
  <si>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</si>
  <si>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</si>
  <si>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</si>
  <si>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</si>
  <si>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</si>
  <si>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</si>
  <si>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</si>
  <si>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</si>
  <si>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</si>
  <si>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</si>
  <si>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</si>
  <si>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</si>
  <si>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</si>
  <si>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</si>
  <si>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</si>
  <si>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</si>
  <si>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</si>
  <si>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</si>
  <si>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</si>
  <si>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</si>
  <si>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</si>
  <si>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</si>
  <si>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</si>
  <si>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</si>
  <si>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</si>
  <si>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</si>
  <si>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</si>
  <si>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</si>
  <si>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</si>
  <si>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</si>
  <si>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</si>
  <si>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</si>
  <si>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</si>
  <si>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</si>
  <si>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</si>
  <si>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</si>
  <si>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</si>
  <si>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</si>
  <si>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</si>
  <si>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</si>
  <si>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</si>
  <si>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</si>
  <si>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</si>
  <si>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</si>
  <si>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</si>
  <si>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</si>
  <si>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</si>
  <si>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</si>
  <si>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</si>
  <si>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</si>
  <si>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</si>
  <si>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</si>
  <si>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</si>
  <si>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</si>
  <si>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</si>
  <si>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</si>
  <si>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</si>
  <si>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</si>
  <si>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</si>
  <si>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</si>
  <si>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</si>
  <si>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</si>
  <si>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</si>
  <si>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</si>
  <si>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</si>
  <si>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</si>
  <si>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</si>
  <si>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</si>
  <si>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</si>
  <si>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</si>
  <si>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</si>
  <si>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</si>
  <si>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</si>
  <si>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</si>
  <si>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</si>
  <si>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</si>
  <si>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</si>
  <si>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</si>
  <si>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</si>
  <si>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</si>
  <si>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</si>
  <si>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</si>
  <si>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</si>
  <si>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</si>
  <si>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</si>
  <si>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</si>
  <si>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</si>
  <si>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</si>
  <si>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</si>
  <si>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</si>
  <si>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</si>
  <si>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</si>
  <si>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</si>
  <si>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</si>
  <si>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</si>
  <si>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</si>
  <si>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</si>
  <si>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</si>
  <si>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</si>
  <si>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</si>
  <si>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</si>
  <si>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</si>
  <si>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</si>
  <si>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</si>
  <si>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</si>
  <si>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</si>
  <si>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</si>
  <si>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</si>
  <si>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</si>
  <si>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</si>
  <si>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</si>
  <si>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</si>
  <si>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</si>
  <si>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</si>
  <si>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</si>
  <si>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</si>
  <si>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</si>
  <si>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</si>
  <si>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</si>
  <si>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</si>
  <si>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</si>
  <si>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</si>
  <si>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</si>
  <si>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</si>
  <si>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</si>
  <si>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</si>
  <si>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</si>
  <si>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</si>
  <si>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</si>
  <si>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</si>
  <si>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</si>
  <si>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</si>
  <si>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</si>
  <si>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</si>
  <si>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</si>
  <si>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</si>
  <si>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</si>
  <si>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</si>
  <si>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</si>
  <si>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</si>
  <si>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</si>
  <si>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</si>
  <si>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</si>
  <si>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</si>
  <si>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</si>
  <si>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</si>
  <si>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</si>
  <si>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</si>
  <si>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</si>
  <si>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</si>
  <si>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</si>
  <si>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</si>
  <si>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</si>
  <si>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</si>
  <si>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</si>
  <si>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</si>
  <si>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</si>
  <si>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</si>
  <si>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</si>
  <si>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</si>
  <si>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</si>
  <si>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</si>
  <si>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</si>
  <si>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</si>
  <si>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</si>
  <si>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</si>
  <si>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</si>
  <si>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</si>
  <si>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</si>
  <si>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</si>
  <si>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</si>
  <si>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</si>
  <si>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</si>
  <si>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</si>
  <si>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</si>
  <si>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</si>
  <si>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</si>
  <si>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</si>
  <si>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</si>
  <si>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</si>
  <si>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</si>
  <si>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</si>
  <si>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</si>
  <si>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</si>
  <si>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</si>
  <si>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</si>
  <si>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</si>
  <si>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</si>
  <si>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</si>
  <si>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</si>
  <si>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</si>
  <si>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</si>
  <si>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</si>
  <si>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</si>
  <si>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</si>
  <si>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</si>
  <si>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</si>
  <si>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</si>
  <si>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</si>
  <si>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</si>
  <si>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</si>
  <si>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</si>
  <si>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</si>
  <si>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</si>
  <si>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</si>
  <si>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</si>
  <si>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</si>
  <si>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</si>
  <si>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</si>
  <si>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</si>
  <si>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</si>
  <si>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</si>
  <si>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</si>
  <si>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</si>
  <si>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</si>
  <si>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</si>
  <si>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</si>
  <si>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</si>
  <si>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</si>
  <si>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</si>
  <si>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</si>
  <si>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</si>
  <si>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</si>
  <si>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</si>
  <si>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</si>
  <si>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</si>
  <si>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</si>
  <si>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</si>
  <si>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</si>
  <si>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</si>
  <si>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</si>
  <si>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</si>
  <si>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</si>
  <si>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</si>
  <si>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</si>
  <si>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</si>
  <si>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</si>
  <si>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</si>
  <si>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</si>
  <si>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</si>
  <si>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</si>
  <si>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</si>
  <si>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</si>
  <si>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</si>
  <si>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</si>
  <si>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</si>
  <si>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</si>
  <si>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</si>
  <si>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</si>
  <si>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</si>
  <si>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</si>
  <si>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</si>
  <si>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</si>
  <si>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</si>
  <si>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</si>
  <si>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</si>
  <si>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</si>
  <si>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</si>
  <si>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</si>
  <si>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</si>
  <si>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</si>
  <si>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</si>
  <si>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</si>
  <si>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</si>
  <si>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</si>
  <si>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</si>
  <si>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</si>
  <si>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</si>
  <si>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</si>
  <si>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</si>
  <si>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</si>
  <si>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</si>
  <si>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</si>
  <si>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</si>
  <si>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</si>
  <si>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</si>
  <si>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</si>
  <si>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</si>
  <si>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</si>
  <si>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</si>
  <si>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</si>
  <si>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</si>
  <si>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</si>
  <si>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</si>
  <si>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</si>
  <si>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</si>
  <si>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</si>
  <si>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</si>
  <si>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</si>
  <si>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</si>
  <si>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</si>
  <si>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</si>
  <si>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</si>
  <si>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</si>
  <si>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</si>
  <si>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</si>
  <si>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</si>
  <si>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</si>
  <si>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</si>
  <si>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</si>
  <si>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</si>
  <si>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</si>
  <si>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</si>
  <si>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</si>
  <si>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</si>
  <si>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</si>
  <si>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</si>
  <si>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</si>
  <si>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</si>
  <si>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</si>
  <si>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</si>
  <si>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</si>
  <si>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</si>
  <si>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</si>
  <si>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</si>
  <si>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</si>
  <si>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</si>
  <si>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</si>
  <si>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</si>
  <si>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</si>
  <si>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</si>
  <si>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</si>
  <si>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</si>
  <si>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</si>
  <si>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</si>
  <si>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</si>
  <si>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</si>
  <si>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</si>
  <si>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</si>
  <si>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</si>
  <si>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</si>
  <si>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</si>
  <si>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</si>
  <si>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</si>
  <si>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</si>
  <si>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</si>
  <si>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</si>
  <si>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</si>
  <si>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</si>
  <si>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</si>
  <si>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</si>
  <si>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</si>
  <si>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</si>
  <si>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</si>
  <si>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</si>
  <si>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</si>
  <si>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</si>
  <si>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</si>
  <si>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</si>
  <si>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</si>
  <si>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</si>
  <si>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</si>
  <si>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</si>
  <si>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</si>
  <si>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</si>
  <si>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</si>
  <si>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</si>
  <si>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</si>
  <si>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</si>
  <si>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</si>
  <si>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</si>
  <si>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</si>
  <si>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</si>
  <si>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</si>
  <si>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</si>
  <si>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</si>
  <si>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</si>
  <si>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</si>
  <si>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</si>
  <si>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</si>
  <si>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</si>
  <si>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</si>
  <si>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</si>
  <si>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</si>
  <si>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</si>
  <si>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</si>
  <si>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</si>
  <si>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</si>
  <si>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</si>
  <si>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</si>
  <si>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</si>
  <si>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</si>
  <si>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</si>
  <si>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</si>
  <si>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</si>
  <si>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</si>
  <si>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</si>
  <si>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</si>
  <si>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</si>
  <si>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</si>
  <si>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</si>
  <si>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</si>
  <si>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</si>
  <si>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</si>
  <si>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</si>
  <si>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</si>
  <si>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</si>
  <si>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</si>
  <si>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</si>
  <si>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</si>
  <si>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</si>
  <si>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</si>
  <si>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</si>
  <si>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</si>
  <si>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</si>
  <si>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</si>
  <si>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</si>
  <si>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</si>
  <si>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</si>
  <si>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</si>
  <si>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</si>
  <si>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</si>
  <si>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</si>
  <si>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</si>
  <si>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</si>
  <si>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</si>
  <si>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</si>
  <si>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</si>
  <si>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</si>
  <si>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</si>
  <si>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</si>
  <si>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</si>
  <si>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</si>
  <si>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</si>
  <si>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</si>
  <si>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</si>
  <si>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</si>
  <si>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</si>
  <si>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</si>
  <si>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</si>
  <si>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</si>
  <si>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</si>
  <si>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</si>
  <si>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</si>
  <si>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</si>
  <si>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</si>
  <si>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</si>
  <si>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</si>
  <si>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</si>
  <si>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</si>
  <si>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</si>
  <si>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</si>
  <si>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</si>
  <si>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</si>
  <si>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</si>
  <si>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</si>
  <si>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</si>
  <si>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</si>
  <si>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</si>
  <si>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</si>
  <si>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</si>
  <si>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</si>
  <si>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</si>
  <si>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</si>
  <si>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</si>
  <si>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</si>
  <si>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</si>
  <si>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</si>
  <si>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</si>
  <si>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</si>
  <si>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</si>
  <si>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</si>
  <si>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</si>
  <si>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</si>
  <si>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</si>
  <si>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</si>
  <si>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</si>
  <si>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</si>
  <si>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</si>
  <si>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</si>
  <si>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</si>
  <si>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</si>
  <si>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</si>
  <si>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</si>
  <si>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</si>
  <si>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</si>
  <si>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</si>
  <si>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</si>
  <si>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</si>
  <si>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</si>
  <si>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</si>
  <si>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</si>
  <si>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</si>
  <si>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</si>
  <si>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</si>
  <si>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</si>
  <si>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</si>
  <si>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</si>
  <si>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</si>
  <si>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</si>
  <si>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</si>
  <si>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</si>
  <si>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</si>
  <si>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</si>
  <si>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</si>
  <si>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</si>
  <si>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</si>
  <si>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</si>
  <si>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</si>
  <si>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</si>
  <si>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</si>
  <si>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</si>
  <si>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</si>
  <si>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</si>
  <si>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</si>
  <si>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</si>
  <si>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</si>
  <si>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</si>
  <si>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</si>
  <si>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</si>
  <si>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</si>
  <si>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</si>
  <si>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</si>
  <si>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</si>
  <si>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</si>
  <si>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</si>
  <si>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</si>
  <si>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</si>
  <si>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</si>
  <si>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</si>
  <si>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</si>
  <si>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</si>
  <si>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</si>
  <si>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</si>
  <si>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</si>
  <si>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</si>
  <si>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</si>
  <si>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</si>
  <si>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</si>
  <si>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</si>
  <si>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</si>
  <si>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</si>
  <si>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</si>
  <si>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</si>
  <si>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</si>
  <si>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</si>
  <si>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</si>
  <si>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</si>
  <si>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</si>
  <si>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</si>
  <si>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</si>
  <si>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</si>
  <si>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</si>
  <si>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</si>
  <si>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</si>
  <si>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</si>
  <si>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</si>
  <si>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</si>
  <si>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</si>
  <si>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</si>
  <si>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</si>
  <si>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</si>
  <si>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</si>
  <si>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</si>
  <si>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</si>
  <si>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</si>
  <si>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</si>
  <si>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</si>
  <si>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</si>
  <si>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</si>
  <si>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</si>
  <si>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</si>
  <si>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</si>
  <si>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</si>
  <si>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</si>
  <si>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</si>
  <si>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</si>
  <si>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</si>
  <si>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</si>
  <si>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</si>
  <si>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</si>
  <si>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</si>
  <si>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</si>
  <si>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</si>
  <si>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</si>
  <si>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</si>
  <si>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</si>
  <si>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</si>
  <si>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</si>
  <si>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</si>
  <si>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</si>
  <si>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</si>
  <si>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</si>
  <si>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</si>
  <si>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</si>
  <si>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</si>
  <si>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</si>
  <si>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</si>
  <si>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</si>
  <si>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</si>
  <si>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</si>
  <si>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</si>
  <si>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</si>
  <si>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</si>
  <si>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</si>
  <si>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</si>
  <si>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</si>
  <si>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</si>
  <si>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</si>
  <si>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</si>
  <si>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</si>
  <si>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</si>
  <si>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</si>
  <si>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</si>
  <si>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</si>
  <si>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</si>
  <si>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</si>
  <si>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</si>
  <si>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</si>
  <si>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</si>
  <si>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</si>
  <si>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</si>
  <si>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</si>
  <si>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</si>
  <si>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</si>
  <si>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</si>
  <si>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</si>
  <si>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</si>
  <si>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</si>
  <si>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</si>
  <si>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</si>
  <si>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</si>
  <si>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</si>
  <si>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</si>
  <si>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</si>
  <si>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</si>
  <si>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</si>
  <si>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</si>
  <si>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</si>
  <si>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</si>
  <si>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</si>
  <si>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</si>
  <si>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</si>
  <si>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</si>
  <si>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</si>
  <si>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</si>
  <si>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</si>
  <si>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</si>
  <si>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</si>
  <si>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</si>
  <si>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</si>
  <si>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</si>
  <si>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</si>
  <si>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</si>
  <si>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</si>
  <si>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</si>
  <si>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</si>
  <si>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</si>
  <si>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</si>
  <si>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</si>
  <si>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</si>
  <si>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</si>
  <si>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</si>
  <si>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</si>
  <si>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</si>
  <si>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</si>
  <si>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</si>
  <si>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</si>
  <si>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</si>
  <si>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</si>
  <si>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</si>
  <si>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</si>
  <si>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</si>
  <si>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</si>
  <si>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</si>
  <si>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</si>
  <si>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</si>
  <si>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</si>
  <si>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</si>
  <si>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</si>
  <si>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</si>
  <si>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</si>
  <si>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</si>
  <si>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</si>
  <si>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</si>
  <si>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</si>
  <si>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</si>
  <si>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</si>
  <si>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</si>
  <si>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</si>
  <si>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</si>
  <si>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</si>
  <si>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</si>
  <si>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</si>
  <si>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</si>
  <si>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</si>
  <si>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</si>
  <si>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</si>
  <si>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</si>
  <si>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</si>
  <si>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</si>
  <si>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</si>
  <si>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</si>
  <si>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</si>
  <si>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</si>
  <si>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</si>
  <si>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</si>
  <si>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</si>
  <si>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</si>
  <si>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</si>
  <si>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</si>
  <si>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</si>
  <si>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</si>
  <si>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</si>
  <si>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</si>
  <si>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</si>
  <si>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</si>
  <si>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</si>
  <si>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</si>
  <si>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</si>
  <si>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</si>
  <si>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</si>
  <si>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</si>
  <si>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</si>
  <si>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</si>
  <si>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</si>
  <si>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</si>
  <si>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</si>
  <si>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</si>
  <si>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</si>
  <si>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</si>
  <si>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</si>
  <si>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</si>
  <si>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</si>
  <si>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</si>
  <si>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</si>
  <si>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</si>
  <si>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</si>
  <si>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</si>
  <si>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</si>
  <si>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</si>
  <si>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</si>
  <si>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</si>
  <si>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</si>
  <si>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</si>
  <si>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</si>
  <si>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</si>
  <si>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</si>
  <si>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</si>
  <si>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</si>
  <si>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</si>
  <si>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</si>
  <si>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</si>
  <si>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</si>
  <si>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</si>
  <si>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</si>
  <si>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</si>
  <si>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</si>
  <si>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</si>
  <si>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</si>
  <si>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</si>
  <si>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</si>
  <si>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</si>
  <si>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</si>
  <si>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</si>
  <si>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</si>
  <si>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</si>
  <si>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</si>
  <si>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</si>
  <si>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</si>
  <si>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</si>
  <si>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</si>
  <si>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</si>
  <si>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</si>
  <si>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</si>
  <si>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</si>
  <si>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</si>
  <si>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</si>
  <si>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</si>
  <si>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</si>
  <si>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</si>
  <si>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</si>
  <si>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</si>
  <si>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</si>
  <si>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</si>
  <si>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</si>
  <si>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</si>
  <si>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</si>
  <si>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</si>
  <si>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</si>
  <si>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</si>
  <si>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</si>
  <si>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</si>
  <si>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</si>
  <si>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</si>
  <si>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</si>
  <si>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</si>
  <si>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</si>
  <si>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</si>
  <si>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</si>
  <si>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</si>
  <si>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</si>
  <si>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</si>
  <si>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</si>
  <si>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</si>
  <si>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</si>
  <si>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</si>
  <si>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</si>
  <si>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</si>
  <si>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</si>
  <si>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</si>
  <si>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</si>
  <si>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</si>
  <si>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</si>
  <si>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</si>
  <si>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</si>
  <si>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</si>
  <si>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</si>
  <si>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</si>
  <si>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</si>
  <si>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</si>
  <si>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</si>
  <si>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</si>
  <si>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</si>
  <si>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</si>
  <si>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</si>
  <si>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</si>
  <si>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</si>
  <si>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</si>
  <si>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</si>
  <si>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</si>
  <si>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</si>
  <si>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</si>
  <si>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</si>
  <si>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</si>
  <si>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</si>
  <si>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</si>
  <si>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</si>
  <si>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</si>
  <si>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</si>
  <si>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</si>
  <si>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</si>
  <si>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</si>
  <si>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</si>
  <si>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</si>
  <si>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</si>
  <si>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</si>
  <si>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</si>
  <si>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</si>
  <si>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</si>
  <si>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</si>
  <si>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</si>
  <si>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</si>
  <si>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</si>
  <si>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</si>
  <si>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</si>
  <si>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</si>
  <si>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</si>
  <si>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</si>
  <si>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</si>
  <si>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</si>
  <si>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</si>
  <si>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</si>
  <si>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</si>
  <si>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</si>
  <si>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</si>
  <si>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</si>
  <si>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</si>
  <si>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</si>
  <si>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</si>
  <si>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</si>
  <si>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</si>
  <si>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</si>
  <si>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</si>
  <si>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</si>
  <si>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</si>
  <si>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</si>
  <si>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</si>
  <si>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</si>
  <si>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</si>
  <si>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</si>
  <si>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</si>
  <si>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</si>
  <si>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</si>
  <si>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</si>
  <si>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</si>
  <si>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</si>
  <si>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</si>
  <si>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</si>
  <si>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</si>
  <si>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</si>
  <si>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</si>
  <si>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</si>
  <si>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</si>
  <si>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</si>
  <si>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</si>
  <si>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</si>
  <si>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</si>
  <si>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</si>
  <si>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</si>
  <si>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</si>
  <si>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</si>
  <si>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</si>
  <si>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</si>
  <si>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</si>
  <si>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</si>
  <si>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</si>
  <si>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</si>
  <si>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</si>
  <si>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</si>
  <si>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</si>
  <si>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</si>
  <si>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</si>
  <si>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</si>
  <si>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</si>
  <si>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</si>
  <si>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</si>
  <si>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</si>
  <si>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</si>
  <si>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</si>
  <si>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</si>
  <si>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</si>
  <si>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</si>
  <si>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</si>
  <si>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</si>
  <si>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</si>
  <si>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</si>
  <si>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</si>
  <si>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</si>
  <si>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</si>
  <si>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</si>
  <si>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</si>
  <si>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</si>
  <si>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</si>
  <si>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</si>
  <si>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</si>
  <si>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</si>
  <si>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</si>
  <si>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</si>
  <si>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</si>
  <si>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</si>
  <si>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</si>
  <si>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</si>
  <si>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</si>
  <si>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</si>
  <si>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</si>
  <si>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</si>
  <si>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</si>
  <si>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</si>
  <si>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</si>
  <si>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</si>
  <si>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</si>
  <si>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</si>
  <si>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</si>
  <si>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</si>
  <si>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</si>
  <si>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</si>
  <si>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</si>
  <si>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</si>
  <si>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</si>
  <si>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</si>
  <si>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</si>
  <si>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</si>
  <si>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</si>
  <si>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</si>
  <si>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</si>
  <si>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</si>
  <si>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</si>
  <si>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</si>
  <si>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</si>
  <si>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</si>
  <si>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</si>
  <si>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</si>
  <si>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</si>
  <si>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</si>
  <si>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</si>
  <si>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</si>
  <si>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</si>
  <si>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</si>
  <si>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</si>
  <si>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</si>
  <si>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</si>
  <si>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</si>
  <si>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</si>
  <si>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</si>
  <si>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</si>
  <si>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</si>
  <si>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</si>
  <si>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</si>
  <si>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</si>
  <si>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</si>
  <si>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</si>
  <si>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</si>
  <si>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</si>
  <si>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</si>
  <si>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</si>
  <si>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</si>
  <si>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</si>
  <si>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</si>
  <si>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</si>
  <si>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</si>
  <si>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</si>
  <si>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</si>
  <si>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</si>
  <si>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</si>
  <si>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</si>
  <si>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</si>
  <si>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</si>
  <si>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</si>
  <si>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</si>
  <si>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</si>
  <si>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</si>
  <si>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</si>
  <si>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</si>
  <si>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</si>
  <si>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</si>
  <si>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</si>
  <si>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</si>
  <si>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</si>
  <si>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</si>
  <si>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</si>
  <si>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</si>
  <si>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</si>
  <si>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</si>
  <si>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</si>
  <si>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</si>
  <si>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</si>
  <si>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</si>
  <si>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</si>
  <si>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</si>
  <si>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</si>
  <si>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</si>
  <si>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</si>
  <si>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</si>
  <si>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</si>
  <si>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</si>
  <si>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</si>
  <si>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</si>
  <si>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</si>
  <si>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</si>
  <si>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</si>
  <si>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</si>
  <si>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</si>
  <si>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</si>
  <si>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</si>
  <si>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</si>
  <si>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</si>
  <si>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</si>
  <si>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</si>
  <si>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</si>
  <si>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</si>
  <si>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</si>
  <si>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</si>
  <si>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</si>
  <si>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</si>
  <si>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</si>
  <si>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</si>
  <si>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</si>
  <si>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</si>
  <si>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</si>
  <si>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</si>
  <si>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</si>
  <si>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</si>
  <si>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</si>
  <si>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</si>
  <si>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</si>
  <si>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</si>
  <si>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</si>
  <si>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</si>
  <si>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</si>
  <si>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</si>
  <si>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</si>
  <si>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</si>
  <si>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</si>
  <si>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</si>
  <si>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</si>
  <si>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</si>
  <si>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</si>
  <si>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</si>
  <si>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</si>
  <si>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</si>
  <si>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</si>
  <si>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</si>
  <si>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</si>
  <si>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</si>
  <si>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</si>
  <si>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</si>
  <si>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</si>
  <si>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</si>
  <si>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</si>
  <si>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</si>
  <si>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</si>
  <si>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</si>
  <si>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</si>
  <si>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</si>
  <si>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</si>
  <si>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</si>
  <si>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</si>
  <si>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</si>
  <si>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</si>
  <si>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</si>
  <si>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</si>
  <si>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</si>
  <si>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</si>
  <si>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</si>
  <si>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</si>
  <si>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</si>
  <si>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</si>
  <si>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</si>
  <si>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</si>
  <si>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</si>
  <si>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</si>
  <si>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</si>
  <si>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</si>
  <si>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</si>
  <si>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</si>
  <si>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</si>
  <si>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</si>
  <si>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</si>
  <si>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</si>
  <si>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</si>
  <si>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</si>
  <si>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</si>
  <si>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</si>
  <si>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</si>
  <si>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</si>
  <si>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</si>
  <si>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</si>
  <si>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</si>
  <si>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</si>
  <si>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</si>
  <si>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</si>
  <si>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</si>
  <si>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</si>
  <si>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</si>
  <si>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</si>
  <si>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</si>
  <si>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</si>
  <si>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</si>
  <si>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</si>
  <si>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</si>
  <si>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</si>
  <si>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</si>
  <si>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</si>
  <si>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</si>
  <si>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</si>
  <si>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</si>
  <si>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</si>
  <si>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</si>
  <si>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</si>
  <si>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</si>
  <si>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</si>
  <si>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</si>
  <si>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</si>
  <si>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</si>
  <si>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</si>
  <si>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</si>
  <si>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</si>
  <si>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</si>
  <si>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</si>
  <si>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</si>
  <si>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</si>
  <si>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</si>
  <si>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</si>
  <si>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</si>
  <si>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</si>
  <si>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</si>
  <si>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</si>
  <si>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</si>
  <si>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</si>
  <si>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</si>
  <si>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</si>
  <si>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</si>
  <si>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</si>
  <si>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</si>
  <si>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</si>
  <si>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</si>
  <si>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</si>
  <si>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</si>
  <si>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</si>
  <si>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</si>
  <si>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</si>
  <si>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</si>
  <si>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</si>
  <si>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</si>
  <si>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</si>
  <si>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</si>
  <si>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</si>
  <si>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</si>
  <si>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</si>
  <si>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</si>
  <si>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</si>
  <si>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</si>
  <si>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</si>
  <si>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</si>
  <si>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</si>
  <si>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</si>
  <si>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</si>
  <si>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</si>
  <si>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</si>
  <si>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</si>
  <si>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</si>
  <si>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</si>
  <si>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</si>
  <si>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</si>
  <si>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</si>
  <si>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</si>
  <si>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</si>
  <si>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</si>
  <si>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</si>
  <si>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</si>
  <si>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</si>
  <si>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</si>
  <si>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</si>
  <si>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</si>
  <si>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</si>
  <si>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</si>
  <si>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</si>
  <si>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</si>
  <si>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</si>
  <si>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</si>
  <si>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</si>
  <si>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</si>
  <si>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</si>
  <si>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</si>
  <si>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</si>
  <si>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</si>
  <si>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</si>
  <si>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</si>
  <si>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</si>
  <si>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</si>
  <si>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</si>
  <si>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</si>
  <si>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</si>
  <si>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</si>
  <si>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</si>
  <si>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</si>
  <si>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</si>
  <si>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</si>
  <si>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</si>
  <si>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</si>
  <si>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</si>
  <si>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</si>
  <si>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</si>
  <si>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</si>
  <si>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</si>
  <si>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</si>
  <si>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</si>
  <si>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</si>
  <si>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</si>
  <si>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</si>
  <si>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</si>
  <si>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</si>
  <si>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</si>
  <si>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</si>
  <si>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</si>
  <si>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</si>
  <si>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</si>
  <si>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</si>
  <si>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</si>
  <si>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</si>
  <si>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</si>
  <si>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</si>
  <si>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</si>
  <si>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</si>
  <si>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</si>
  <si>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</si>
  <si>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</si>
  <si>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</si>
  <si>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</si>
  <si>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</si>
  <si>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</si>
  <si>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</si>
  <si>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</si>
  <si>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</si>
  <si>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</si>
  <si>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</si>
  <si>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</si>
  <si>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</si>
  <si>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</si>
  <si>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</si>
  <si>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</si>
  <si>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</si>
  <si>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</si>
  <si>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</si>
  <si>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</si>
  <si>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</si>
  <si>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</si>
  <si>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</si>
  <si>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</si>
  <si>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</si>
  <si>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</si>
  <si>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</si>
  <si>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</si>
  <si>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</si>
  <si>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</si>
  <si>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</si>
  <si>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</si>
  <si>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</si>
  <si>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</si>
  <si>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</si>
  <si>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</si>
  <si>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</si>
  <si>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</si>
  <si>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</si>
  <si>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</si>
  <si>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</si>
  <si>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</si>
  <si>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</si>
  <si>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</si>
  <si>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</si>
  <si>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</si>
  <si>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</si>
  <si>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</si>
  <si>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</si>
  <si>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</si>
  <si>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</si>
  <si>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</si>
  <si>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</si>
  <si>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</si>
  <si>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</si>
  <si>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</si>
  <si>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</si>
  <si>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</si>
  <si>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</si>
  <si>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</si>
  <si>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</si>
  <si>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</si>
  <si>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</si>
  <si>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</si>
  <si>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</si>
  <si>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</si>
  <si>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</si>
  <si>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</si>
  <si>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</si>
  <si>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</si>
  <si>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</si>
  <si>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</si>
  <si>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</si>
  <si>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</si>
  <si>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</si>
  <si>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</si>
  <si>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</si>
  <si>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</si>
  <si>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</si>
  <si>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</si>
  <si>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</si>
  <si>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</si>
  <si>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</si>
  <si>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</si>
  <si>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</si>
  <si>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</si>
  <si>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</si>
  <si>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</si>
  <si>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</si>
  <si>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</si>
  <si>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</si>
  <si>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</si>
  <si>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</si>
  <si>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</si>
  <si>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</si>
  <si>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</si>
  <si>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</si>
  <si>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</si>
  <si>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</si>
  <si>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</si>
  <si>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</si>
  <si>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</si>
  <si>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</si>
  <si>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</si>
  <si>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</si>
  <si>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</si>
  <si>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</si>
  <si>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</si>
  <si>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</si>
  <si>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</si>
  <si>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</si>
  <si>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</si>
  <si>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</si>
  <si>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</si>
  <si>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</si>
  <si>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</si>
  <si>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</si>
  <si>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</si>
  <si>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</si>
  <si>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</si>
  <si>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</si>
  <si>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</si>
  <si>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</si>
  <si>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</si>
  <si>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</si>
  <si>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</si>
  <si>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</si>
  <si>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</si>
  <si>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</si>
  <si>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</si>
  <si>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</si>
  <si>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</si>
  <si>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</si>
  <si>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</si>
  <si>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</si>
  <si>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</si>
  <si>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</si>
  <si>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</si>
  <si>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</si>
  <si>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</si>
  <si>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</si>
  <si>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</si>
  <si>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</si>
  <si>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</si>
  <si>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</si>
  <si>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</si>
  <si>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</si>
  <si>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</si>
  <si>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</si>
  <si>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</si>
  <si>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</si>
  <si>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</si>
  <si>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</si>
  <si>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</si>
  <si>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</si>
  <si>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</si>
  <si>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</si>
  <si>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</si>
  <si>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</si>
  <si>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</si>
  <si>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</si>
  <si>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</si>
  <si>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</si>
  <si>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</si>
  <si>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</si>
  <si>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</si>
  <si>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</si>
  <si>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</si>
  <si>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</si>
  <si>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</si>
  <si>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</si>
  <si>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</si>
  <si>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</si>
  <si>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</si>
  <si>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</si>
  <si>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</si>
  <si>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</si>
  <si>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</si>
  <si>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</si>
  <si>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</si>
  <si>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</si>
  <si>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</si>
  <si>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</si>
  <si>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</si>
  <si>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</si>
  <si>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</si>
  <si>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</si>
  <si>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</si>
  <si>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</si>
  <si>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</si>
  <si>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</si>
  <si>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</si>
  <si>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</si>
  <si>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</si>
  <si>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</si>
  <si>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</si>
  <si>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</si>
  <si>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</si>
  <si>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</si>
  <si>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</si>
  <si>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</si>
  <si>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</si>
  <si>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</si>
  <si>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</si>
  <si>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</si>
  <si>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</si>
  <si>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</si>
  <si>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</si>
  <si>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</si>
  <si>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</si>
  <si>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</si>
  <si>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</si>
  <si>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</si>
  <si>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</si>
  <si>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</si>
  <si>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</si>
  <si>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</si>
  <si>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</si>
  <si>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</si>
  <si>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</si>
  <si>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</si>
  <si>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</si>
  <si>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</si>
  <si>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</si>
  <si>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</si>
  <si>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</si>
  <si>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</si>
  <si>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</si>
  <si>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</si>
  <si>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</si>
  <si>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</si>
  <si>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</si>
  <si>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</si>
  <si>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</si>
  <si>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</si>
  <si>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</si>
  <si>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</si>
  <si>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</si>
  <si>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</si>
  <si>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</si>
  <si>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</si>
  <si>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</si>
  <si>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</si>
  <si>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</si>
  <si>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</si>
  <si>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</si>
  <si>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</si>
  <si>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</si>
  <si>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</si>
  <si>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</si>
  <si>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</si>
  <si>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</si>
  <si>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</si>
  <si>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</si>
  <si>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</si>
  <si>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</si>
  <si>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</si>
  <si>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</si>
  <si>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</si>
  <si>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</si>
  <si>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</si>
  <si>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</si>
  <si>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</si>
  <si>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</si>
  <si>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</si>
  <si>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</si>
  <si>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</si>
  <si>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</si>
  <si>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</si>
  <si>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</si>
  <si>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</si>
  <si>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</si>
  <si>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</si>
  <si>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</si>
  <si>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</si>
  <si>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</si>
  <si>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</si>
  <si>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</si>
  <si>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</si>
  <si>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</si>
  <si>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</si>
  <si>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</si>
  <si>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</si>
  <si>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</si>
  <si>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</si>
  <si>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</si>
  <si>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</si>
  <si>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</si>
  <si>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</si>
  <si>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</si>
  <si>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</si>
  <si>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</si>
  <si>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</si>
  <si>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</si>
  <si>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</si>
  <si>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</si>
  <si>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</si>
  <si>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</si>
  <si>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</si>
  <si>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</si>
  <si>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</si>
  <si>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</si>
  <si>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</si>
  <si>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</si>
  <si>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</si>
  <si>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</si>
  <si>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</si>
  <si>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</si>
  <si>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</si>
  <si>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</si>
  <si>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</si>
  <si>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</si>
  <si>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</si>
  <si>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</si>
  <si>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</si>
  <si>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</si>
  <si>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</si>
  <si>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</si>
  <si>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</si>
  <si>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</si>
  <si>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</si>
  <si>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</si>
  <si>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</si>
  <si>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</si>
  <si>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</si>
  <si>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</si>
  <si>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</si>
  <si>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</si>
  <si>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</si>
  <si>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</si>
  <si>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</si>
  <si>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</si>
  <si>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</si>
  <si>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</si>
  <si>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</si>
  <si>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</si>
  <si>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</si>
  <si>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</si>
  <si>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</si>
  <si>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</si>
  <si>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</si>
  <si>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</si>
  <si>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</si>
  <si>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</si>
  <si>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</si>
  <si>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</si>
  <si>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</si>
  <si>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</si>
  <si>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</si>
  <si>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</si>
  <si>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</si>
  <si>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</si>
  <si>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</si>
  <si>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</si>
  <si>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</si>
  <si>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</si>
  <si>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</si>
  <si>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</si>
  <si>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</si>
  <si>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</si>
  <si>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</si>
  <si>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</si>
  <si>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</si>
  <si>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</si>
  <si>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</si>
  <si>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</si>
  <si>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</si>
  <si>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</si>
  <si>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</si>
  <si>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</si>
  <si>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</si>
  <si>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</si>
  <si>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</si>
  <si>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</si>
  <si>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</si>
  <si>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</si>
  <si>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</si>
  <si>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</si>
  <si>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</si>
  <si>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</si>
  <si>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</si>
  <si>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</si>
  <si>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</si>
  <si>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</si>
  <si>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</si>
  <si>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</si>
  <si>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</si>
  <si>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</si>
  <si>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</si>
  <si>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</si>
  <si>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</si>
  <si>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</si>
  <si>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</si>
  <si>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</si>
  <si>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</si>
  <si>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</si>
  <si>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</si>
  <si>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</si>
  <si>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</si>
  <si>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</si>
  <si>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</si>
  <si>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</si>
  <si>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</si>
  <si>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</si>
  <si>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</si>
  <si>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</si>
  <si>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</si>
  <si>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</si>
  <si>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</si>
  <si>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</si>
  <si>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</si>
  <si>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</si>
  <si>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</si>
  <si>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</si>
  <si>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</si>
  <si>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</si>
  <si>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</si>
  <si>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</si>
  <si>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</si>
  <si>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</si>
  <si>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</si>
  <si>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</si>
  <si>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</si>
  <si>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</si>
  <si>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</si>
  <si>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</si>
  <si>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</si>
  <si>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</si>
  <si>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</si>
  <si>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</si>
  <si>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</si>
  <si>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</si>
  <si>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</si>
  <si>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</si>
  <si>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</si>
  <si>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</si>
  <si>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</si>
  <si>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</si>
  <si>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</si>
  <si>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</si>
  <si>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</si>
  <si>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</si>
  <si>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</si>
  <si>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</si>
  <si>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</si>
  <si>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</si>
  <si>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</si>
  <si>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</si>
  <si>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</si>
  <si>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</si>
  <si>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</si>
  <si>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</si>
  <si>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</si>
  <si>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</si>
  <si>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</si>
  <si>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</si>
  <si>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</si>
  <si>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</si>
  <si>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</si>
  <si>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</si>
  <si>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</si>
  <si>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</si>
  <si>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</si>
  <si>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</si>
  <si>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</si>
  <si>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</si>
  <si>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</si>
  <si>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</si>
  <si>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</si>
  <si>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</si>
  <si>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</si>
  <si>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</si>
  <si>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</si>
  <si>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</si>
  <si>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</si>
  <si>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</si>
  <si>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</si>
  <si>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</si>
  <si>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</si>
  <si>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</si>
  <si>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</si>
  <si>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</si>
  <si>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</si>
  <si>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</si>
  <si>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</si>
  <si>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</si>
  <si>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</si>
  <si>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</si>
  <si>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</si>
  <si>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</si>
  <si>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</si>
  <si>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</si>
  <si>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</si>
  <si>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</si>
  <si>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</si>
  <si>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</si>
  <si>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</si>
  <si>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</si>
  <si>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</si>
  <si>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</si>
  <si>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</si>
  <si>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</si>
  <si>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</si>
  <si>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</si>
  <si>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</si>
  <si>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</si>
  <si>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</si>
  <si>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</si>
  <si>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</si>
  <si>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</si>
  <si>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</si>
  <si>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</si>
  <si>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</si>
  <si>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</si>
  <si>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</si>
  <si>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</si>
  <si>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</si>
  <si>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</si>
  <si>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</si>
  <si>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</si>
  <si>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</si>
  <si>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</si>
  <si>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</si>
  <si>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</si>
  <si>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</si>
  <si>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</si>
  <si>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</si>
  <si>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</si>
  <si>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</si>
  <si>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</si>
  <si>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</si>
  <si>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</si>
  <si>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</si>
  <si>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</si>
  <si>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</si>
  <si>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</si>
  <si>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</si>
  <si>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</si>
  <si>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</si>
  <si>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</si>
  <si>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</si>
  <si>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</si>
  <si>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</si>
  <si>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</si>
  <si>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</si>
  <si>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</si>
  <si>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</si>
  <si>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</si>
  <si>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</si>
  <si>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</si>
  <si>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</si>
  <si>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</si>
  <si>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</si>
  <si>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</si>
  <si>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</si>
  <si>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</si>
  <si>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</si>
  <si>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</si>
  <si>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</si>
  <si>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</si>
  <si>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</si>
  <si>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</si>
  <si>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</si>
  <si>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</si>
  <si>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</si>
  <si>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</si>
  <si>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</si>
  <si>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</si>
  <si>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</si>
  <si>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</si>
  <si>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</si>
  <si>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</si>
  <si>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</si>
  <si>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</si>
  <si>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</si>
  <si>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</si>
  <si>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</si>
  <si>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</si>
  <si>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</si>
  <si>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</si>
  <si>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</si>
  <si>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</si>
  <si>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</si>
  <si>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</si>
  <si>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</si>
  <si>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</si>
  <si>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</si>
  <si>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</si>
  <si>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</si>
  <si>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</si>
  <si>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</si>
  <si>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</si>
  <si>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</si>
  <si>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</si>
  <si>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</si>
  <si>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</si>
  <si>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</si>
  <si>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</si>
  <si>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</si>
  <si>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</si>
  <si>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</si>
  <si>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</si>
  <si>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</si>
  <si>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</si>
  <si>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</si>
  <si>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</si>
  <si>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</si>
  <si>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</si>
  <si>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</si>
  <si>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</si>
  <si>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</si>
  <si>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</si>
  <si>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</si>
  <si>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</si>
  <si>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</si>
  <si>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</si>
  <si>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</si>
  <si>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</si>
  <si>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</si>
  <si>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</si>
  <si>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</si>
  <si>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</si>
  <si>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</si>
  <si>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</si>
  <si>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</si>
  <si>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</si>
  <si>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</si>
  <si>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</si>
  <si>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</si>
  <si>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</si>
  <si>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</si>
  <si>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</si>
  <si>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</si>
  <si>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</si>
  <si>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</si>
  <si>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</si>
  <si>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</si>
  <si>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</si>
  <si>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</si>
  <si>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</si>
  <si>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</si>
  <si>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</si>
  <si>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</si>
  <si>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</si>
  <si>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</si>
  <si>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</si>
  <si>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</si>
  <si>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</si>
  <si>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</si>
  <si>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</si>
  <si>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</si>
  <si>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</si>
  <si>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</si>
  <si>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</si>
  <si>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</si>
  <si>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</si>
  <si>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</si>
  <si>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</si>
  <si>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</si>
  <si>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</si>
  <si>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</si>
  <si>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</si>
  <si>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</si>
  <si>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</si>
  <si>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</si>
  <si>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</si>
  <si>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</si>
  <si>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</si>
  <si>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</si>
  <si>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</si>
  <si>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</si>
  <si>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</si>
  <si>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</si>
  <si>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</si>
  <si>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</si>
  <si>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</si>
  <si>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</si>
  <si>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</si>
  <si>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</si>
  <si>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</si>
  <si>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</si>
  <si>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</si>
  <si>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</si>
  <si>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</si>
  <si>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</si>
  <si>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</si>
  <si>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</si>
  <si>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</si>
  <si>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</si>
  <si>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</si>
  <si>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</si>
  <si>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</si>
  <si>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</si>
  <si>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</si>
  <si>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</si>
  <si>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</si>
  <si>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</si>
  <si>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</si>
  <si>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</si>
  <si>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</si>
  <si>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</si>
  <si>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</si>
  <si>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</si>
  <si>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</si>
  <si>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</si>
  <si>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</si>
  <si>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</si>
  <si>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</si>
  <si>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</si>
  <si>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</si>
  <si>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</si>
  <si>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</si>
  <si>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</si>
  <si>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</si>
  <si>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</si>
  <si>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</si>
  <si>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</si>
  <si>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</si>
  <si>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</si>
  <si>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</si>
  <si>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</si>
  <si>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</si>
  <si>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</si>
  <si>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</si>
  <si>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</si>
  <si>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</si>
  <si>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</si>
  <si>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</si>
  <si>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</si>
  <si>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</si>
  <si>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</si>
  <si>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</si>
  <si>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</si>
  <si>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</si>
  <si>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</si>
  <si>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</si>
  <si>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</si>
  <si>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</si>
  <si>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</si>
  <si>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</si>
  <si>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</si>
  <si>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</si>
  <si>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</si>
  <si>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</si>
  <si>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</si>
  <si>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</si>
  <si>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</si>
  <si>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</si>
  <si>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</si>
  <si>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</si>
  <si>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</si>
  <si>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</si>
  <si>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</si>
  <si>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</si>
  <si>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</si>
  <si>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</si>
  <si>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</si>
  <si>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</si>
  <si>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</si>
  <si>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</si>
  <si>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</si>
  <si>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</si>
  <si>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</si>
  <si>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</si>
  <si>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</si>
  <si>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</si>
  <si>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</si>
  <si>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</si>
  <si>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</si>
  <si>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</si>
  <si>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</si>
  <si>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</si>
  <si>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</si>
  <si>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</si>
  <si>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</si>
  <si>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</si>
  <si>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</si>
  <si>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</si>
  <si>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</si>
  <si>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</si>
  <si>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</si>
  <si>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</si>
  <si>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</si>
  <si>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</si>
  <si>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</si>
  <si>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</si>
  <si>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</si>
  <si>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</si>
  <si>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</si>
  <si>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</si>
  <si>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</si>
  <si>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</si>
  <si>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</si>
  <si>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</si>
  <si>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</si>
  <si>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</si>
  <si>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</si>
  <si>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</si>
  <si>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</si>
  <si>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</si>
  <si>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</si>
  <si>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</si>
  <si>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</si>
  <si>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</si>
  <si>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</si>
  <si>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</si>
  <si>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</si>
  <si>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</si>
  <si>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</si>
  <si>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</si>
  <si>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</si>
  <si>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</si>
  <si>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</si>
  <si>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</si>
  <si>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</si>
  <si>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</si>
  <si>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</si>
  <si>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</si>
  <si>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</si>
  <si>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</si>
  <si>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</si>
  <si>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</si>
  <si>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</si>
  <si>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</si>
  <si>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</si>
  <si>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</si>
  <si>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</si>
  <si>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</si>
  <si>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</si>
  <si>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</si>
  <si>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</si>
  <si>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</si>
  <si>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</si>
  <si>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</si>
  <si>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</si>
  <si>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</si>
  <si>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</si>
  <si>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</si>
  <si>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</si>
  <si>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</si>
  <si>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</si>
  <si>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</si>
  <si>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</si>
  <si>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</si>
  <si>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</si>
  <si>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</si>
  <si>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</si>
  <si>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</si>
  <si>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</si>
  <si>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</si>
  <si>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</si>
  <si>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</si>
  <si>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</si>
  <si>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</si>
  <si>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</si>
  <si>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</si>
  <si>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</si>
  <si>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</si>
  <si>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</si>
  <si>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</si>
  <si>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</si>
  <si>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</si>
  <si>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</si>
  <si>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</si>
  <si>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</si>
  <si>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</si>
  <si>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</si>
  <si>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</si>
  <si>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</si>
  <si>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</si>
  <si>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</si>
  <si>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</si>
  <si>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</si>
  <si>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</si>
  <si>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</si>
  <si>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</si>
  <si>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</si>
  <si>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</si>
  <si>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</si>
  <si>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</si>
  <si>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</si>
  <si>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</si>
  <si>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</si>
  <si>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</si>
  <si>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</si>
  <si>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</si>
  <si>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</si>
  <si>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</si>
  <si>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</si>
  <si>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</si>
  <si>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</si>
  <si>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</si>
  <si>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</si>
  <si>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</si>
  <si>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</si>
  <si>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</si>
  <si>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</si>
  <si>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</si>
  <si>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</si>
  <si>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</si>
  <si>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</si>
  <si>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</si>
  <si>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</si>
  <si>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</si>
  <si>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</si>
  <si>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</si>
  <si>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</si>
  <si>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</si>
  <si>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</si>
  <si>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</si>
  <si>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</si>
  <si>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</si>
  <si>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</si>
  <si>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</si>
  <si>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</si>
  <si>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</si>
  <si>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</si>
  <si>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</si>
  <si>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</si>
  <si>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</si>
  <si>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</si>
  <si>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</si>
  <si>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</si>
  <si>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</si>
  <si>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</si>
  <si>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</si>
  <si>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</si>
  <si>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</si>
  <si>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</si>
  <si>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</si>
  <si>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</si>
  <si>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</si>
  <si>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</si>
  <si>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</si>
  <si>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</si>
  <si>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</si>
  <si>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</si>
  <si>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</si>
  <si>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</si>
  <si>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</si>
  <si>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</si>
  <si>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</si>
  <si>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</si>
  <si>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</si>
  <si>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</si>
  <si>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</si>
  <si>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</si>
  <si>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</si>
  <si>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</si>
  <si>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</si>
  <si>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</si>
  <si>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</si>
  <si>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</si>
  <si>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</si>
  <si>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</si>
  <si>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</si>
  <si>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</si>
  <si>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</si>
  <si>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</si>
  <si>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</si>
  <si>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</si>
  <si>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</si>
  <si>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</si>
  <si>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</si>
  <si>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</si>
  <si>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</si>
  <si>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</si>
  <si>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</si>
  <si>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</si>
  <si>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</si>
  <si>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</si>
  <si>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</si>
  <si>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</si>
  <si>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</si>
  <si>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</si>
  <si>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</si>
  <si>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</si>
  <si>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</si>
  <si>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</si>
  <si>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</si>
  <si>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</si>
  <si>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</si>
  <si>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</si>
  <si>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</si>
  <si>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</si>
  <si>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</si>
  <si>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</si>
  <si>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</si>
  <si>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</si>
  <si>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</si>
  <si>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</si>
  <si>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</si>
  <si>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</si>
  <si>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</si>
  <si>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</si>
  <si>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</si>
  <si>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</si>
  <si>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</si>
  <si>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</si>
  <si>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</si>
  <si>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</si>
  <si>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</si>
  <si>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</si>
  <si>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</si>
  <si>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</si>
  <si>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</si>
  <si>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</si>
  <si>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</si>
  <si>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</si>
  <si>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</si>
  <si>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</si>
  <si>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</si>
  <si>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</si>
  <si>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</si>
  <si>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</si>
  <si>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</si>
  <si>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</si>
  <si>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</si>
  <si>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</si>
  <si>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</si>
  <si>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</si>
  <si>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</si>
  <si>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</si>
  <si>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</si>
  <si>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</si>
  <si>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</si>
  <si>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</si>
  <si>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</si>
  <si>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</si>
  <si>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</si>
  <si>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</si>
  <si>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</si>
  <si>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</si>
  <si>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</si>
  <si>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</si>
  <si>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</si>
  <si>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</si>
  <si>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</si>
  <si>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</si>
  <si>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</si>
  <si>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</si>
  <si>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</si>
  <si>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</si>
  <si>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</si>
  <si>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</si>
  <si>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</si>
  <si>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</si>
  <si>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</si>
  <si>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</si>
  <si>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</si>
  <si>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</si>
  <si>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</si>
  <si>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</si>
  <si>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</si>
  <si>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</si>
  <si>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</si>
  <si>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</si>
  <si>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</si>
  <si>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</si>
  <si>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</si>
  <si>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</si>
  <si>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</si>
  <si>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</si>
  <si>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</si>
  <si>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</si>
  <si>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</si>
  <si>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</si>
  <si>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</si>
  <si>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</si>
  <si>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</si>
  <si>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</si>
  <si>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</si>
  <si>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</si>
  <si>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</si>
  <si>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</si>
  <si>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</si>
  <si>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</si>
  <si>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</si>
  <si>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</si>
  <si>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</si>
  <si>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</si>
  <si>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</si>
  <si>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</si>
  <si>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</si>
  <si>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</si>
  <si>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</si>
  <si>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</si>
  <si>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</si>
  <si>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</si>
  <si>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</si>
  <si>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</si>
  <si>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</si>
  <si>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</si>
  <si>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</si>
  <si>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</si>
  <si>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</si>
  <si>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</si>
  <si>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</si>
  <si>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</si>
  <si>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</si>
  <si>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</si>
  <si>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</si>
  <si>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</si>
  <si>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</si>
  <si>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</si>
  <si>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</si>
  <si>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</si>
  <si>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</si>
  <si>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</si>
  <si>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</si>
  <si>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</si>
  <si>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</si>
  <si>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</si>
  <si>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</si>
  <si>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</si>
  <si>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</si>
  <si>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</si>
  <si>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</si>
  <si>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</si>
  <si>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</si>
  <si>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</si>
  <si>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</si>
  <si>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</si>
  <si>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</si>
  <si>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</si>
  <si>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</si>
  <si>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</si>
  <si>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</si>
  <si>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</si>
  <si>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</si>
  <si>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</si>
  <si>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</si>
  <si>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</si>
  <si>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</si>
  <si>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</si>
  <si>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</si>
  <si>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</si>
  <si>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</si>
  <si>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</si>
  <si>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</si>
  <si>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</si>
  <si>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</si>
  <si>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</si>
  <si>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</si>
  <si>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</si>
  <si>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</si>
  <si>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</si>
  <si>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</si>
  <si>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</si>
  <si>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</si>
  <si>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</si>
  <si>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</si>
  <si>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</si>
  <si>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</si>
  <si>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</si>
  <si>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</si>
  <si>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</si>
  <si>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</si>
  <si>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</si>
  <si>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</si>
  <si>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</si>
  <si>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</si>
  <si>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</si>
  <si>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</si>
  <si>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</si>
  <si>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</si>
  <si>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</si>
  <si>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</si>
  <si>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</si>
  <si>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</si>
  <si>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</si>
  <si>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</si>
  <si>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</si>
  <si>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</si>
  <si>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</si>
  <si>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</si>
  <si>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</si>
  <si>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</si>
  <si>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</si>
  <si>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</si>
  <si>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</si>
  <si>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</si>
  <si>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</si>
  <si>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</si>
  <si>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</si>
  <si>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</si>
  <si>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</si>
  <si>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</si>
  <si>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</si>
  <si>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</si>
  <si>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</si>
  <si>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</si>
  <si>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</si>
  <si>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</si>
  <si>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</si>
  <si>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</si>
  <si>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</si>
  <si>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</si>
  <si>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</si>
  <si>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</si>
  <si>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</si>
  <si>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</si>
  <si>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</si>
  <si>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</si>
  <si>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</si>
  <si>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</si>
  <si>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</si>
  <si>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</si>
  <si>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</si>
  <si>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</si>
  <si>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</si>
  <si>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</si>
  <si>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</si>
  <si>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</si>
  <si>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</si>
  <si>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</si>
  <si>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</si>
  <si>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</si>
  <si>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</si>
  <si>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</si>
  <si>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</si>
  <si>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</si>
  <si>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</si>
  <si>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</si>
  <si>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</si>
  <si>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</si>
  <si>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</si>
  <si>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</si>
  <si>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</si>
  <si>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</si>
  <si>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</si>
  <si>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</si>
  <si>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</si>
  <si>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</si>
  <si>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</si>
  <si>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</si>
  <si>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</si>
  <si>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</si>
  <si>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</si>
  <si>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</si>
  <si>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</si>
  <si>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</si>
  <si>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</si>
  <si>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</si>
  <si>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</si>
  <si>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</si>
  <si>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</si>
  <si>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</si>
  <si>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</si>
  <si>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</si>
  <si>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</si>
  <si>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</si>
  <si>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</si>
  <si>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</si>
  <si>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</si>
  <si>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</si>
  <si>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</si>
  <si>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</si>
  <si>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</si>
  <si>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</si>
  <si>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</si>
  <si>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</si>
  <si>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</si>
  <si>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</si>
  <si>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</si>
  <si>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</si>
  <si>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</si>
  <si>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</si>
  <si>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</si>
  <si>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</si>
  <si>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</si>
  <si>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</si>
  <si>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</si>
  <si>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</si>
  <si>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</si>
  <si>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</si>
  <si>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</si>
  <si>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</si>
  <si>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</si>
  <si>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</si>
  <si>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</si>
  <si>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</si>
  <si>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</si>
  <si>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</si>
  <si>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</si>
  <si>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</si>
  <si>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</si>
  <si>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</si>
  <si>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</si>
  <si>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</si>
  <si>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</si>
  <si>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</si>
  <si>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</si>
  <si>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</si>
  <si>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</si>
  <si>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</si>
  <si>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</si>
  <si>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</si>
  <si>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</si>
  <si>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</si>
  <si>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</si>
  <si>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</si>
  <si>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</si>
  <si>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</si>
  <si>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</si>
  <si>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</si>
  <si>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</si>
  <si>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</si>
  <si>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</si>
  <si>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</si>
  <si>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</si>
  <si>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</si>
  <si>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</si>
  <si>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</si>
  <si>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</si>
  <si>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</si>
  <si>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</si>
  <si>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</si>
  <si>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</si>
  <si>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</si>
  <si>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</si>
  <si>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</si>
  <si>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</si>
  <si>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</si>
  <si>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</si>
  <si>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</si>
  <si>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</si>
  <si>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</si>
  <si>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</si>
  <si>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</si>
  <si>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</si>
  <si>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</si>
  <si>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</si>
  <si>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</si>
  <si>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</si>
  <si>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</si>
  <si>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</si>
  <si>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</si>
  <si>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</si>
  <si>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</si>
  <si>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</si>
  <si>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</si>
  <si>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</si>
  <si>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</si>
  <si>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</si>
  <si>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</si>
  <si>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</si>
  <si>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</si>
  <si>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</si>
  <si>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</si>
  <si>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</si>
  <si>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</si>
  <si>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</si>
  <si>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</si>
  <si>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</si>
  <si>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</si>
  <si>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</si>
  <si>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</si>
  <si>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</si>
  <si>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</si>
  <si>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</si>
  <si>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</si>
  <si>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</si>
  <si>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</si>
  <si>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</si>
  <si>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</si>
  <si>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</si>
  <si>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</si>
  <si>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</si>
  <si>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</si>
  <si>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</si>
  <si>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</si>
  <si>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</si>
  <si>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</si>
  <si>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</si>
  <si>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</si>
  <si>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</si>
  <si>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</si>
  <si>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</si>
  <si>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</si>
  <si>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</si>
  <si>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</si>
  <si>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</si>
  <si>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</si>
  <si>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</si>
  <si>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</si>
  <si>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</si>
  <si>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</si>
  <si>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</si>
  <si>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</si>
  <si>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</si>
  <si>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</si>
  <si>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</si>
  <si>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</si>
  <si>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</si>
  <si>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</si>
  <si>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</si>
  <si>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</si>
  <si>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</si>
  <si>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</si>
  <si>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</si>
  <si>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</si>
  <si>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</si>
  <si>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</si>
  <si>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</si>
  <si>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</si>
  <si>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</si>
  <si>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</si>
  <si>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</si>
  <si>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</si>
  <si>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</si>
  <si>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</si>
  <si>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</si>
  <si>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</si>
  <si>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</si>
  <si>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</si>
  <si>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</si>
  <si>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</si>
  <si>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</si>
  <si>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</si>
  <si>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</si>
  <si>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</si>
  <si>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</si>
  <si>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</si>
  <si>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</si>
  <si>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</si>
  <si>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</si>
  <si>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</si>
  <si>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</si>
  <si>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</si>
  <si>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</si>
  <si>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</si>
  <si>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</si>
  <si>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</si>
  <si>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</si>
  <si>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</si>
  <si>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</si>
  <si>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</si>
  <si>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</si>
  <si>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</si>
  <si>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</si>
  <si>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</si>
  <si>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</si>
  <si>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</si>
  <si>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</si>
  <si>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</si>
  <si>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</si>
  <si>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</si>
  <si>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</si>
  <si>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</si>
  <si>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</si>
  <si>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</si>
  <si>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</si>
  <si>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</si>
  <si>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</si>
  <si>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</si>
  <si>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</si>
  <si>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</si>
  <si>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</si>
  <si>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</si>
  <si>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</si>
  <si>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</si>
  <si>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</si>
  <si>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</si>
  <si>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</si>
  <si>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</si>
  <si>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</si>
  <si>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</si>
  <si>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</si>
  <si>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</si>
  <si>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</si>
  <si>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</si>
  <si>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</si>
  <si>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</si>
  <si>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</si>
  <si>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</si>
  <si>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</si>
  <si>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</si>
  <si>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</si>
  <si>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</si>
  <si>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</si>
  <si>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</si>
  <si>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</si>
  <si>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</si>
  <si>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</si>
  <si>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</si>
  <si>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</si>
  <si>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</si>
  <si>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</si>
  <si>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</si>
  <si>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</si>
  <si>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</si>
  <si>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</si>
  <si>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</si>
  <si>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</si>
  <si>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</si>
  <si>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</si>
  <si>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</si>
  <si>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</si>
  <si>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</si>
  <si>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</si>
  <si>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</si>
  <si>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</si>
  <si>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</si>
  <si>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</si>
  <si>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</si>
  <si>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</si>
  <si>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</si>
  <si>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</si>
  <si>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</si>
  <si>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</si>
  <si>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</si>
  <si>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</si>
  <si>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</si>
  <si>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</si>
  <si>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</si>
  <si>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</si>
  <si>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</si>
  <si>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</si>
  <si>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</si>
  <si>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</si>
  <si>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</si>
  <si>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</si>
  <si>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</si>
  <si>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</si>
  <si>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</si>
  <si>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</si>
  <si>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</si>
  <si>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</si>
  <si>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</si>
  <si>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</si>
  <si>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</si>
  <si>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</si>
  <si>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</si>
  <si>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</si>
  <si>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</si>
  <si>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</si>
  <si>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</si>
  <si>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</si>
  <si>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</si>
  <si>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</si>
  <si>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</si>
  <si>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</si>
  <si>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</si>
  <si>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</si>
  <si>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</si>
  <si>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</si>
  <si>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</si>
  <si>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</si>
  <si>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</si>
  <si>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</si>
  <si>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</si>
  <si>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</si>
  <si>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</si>
  <si>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</si>
  <si>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</si>
  <si>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</si>
  <si>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</si>
  <si>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</si>
  <si>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</si>
  <si>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</si>
  <si>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</si>
  <si>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</si>
  <si>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</si>
  <si>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</si>
  <si>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</si>
  <si>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</si>
  <si>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</si>
  <si>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</si>
  <si>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</si>
  <si>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</si>
  <si>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</si>
  <si>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</si>
  <si>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</si>
  <si>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</si>
  <si>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</si>
  <si>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</si>
  <si>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</si>
  <si>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</si>
  <si>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</si>
  <si>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</si>
  <si>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</si>
  <si>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</si>
  <si>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</si>
  <si>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</si>
  <si>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</si>
  <si>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</si>
  <si>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</si>
  <si>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</si>
  <si>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</si>
  <si>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</si>
  <si>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</si>
  <si>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</si>
  <si>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</si>
  <si>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</si>
  <si>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</si>
  <si>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</si>
  <si>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</si>
  <si>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</si>
  <si>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</si>
  <si>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</si>
  <si>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</si>
  <si>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</si>
  <si>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</si>
  <si>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</si>
  <si>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</si>
  <si>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</si>
  <si>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</si>
  <si>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</si>
  <si>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</si>
  <si>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</si>
  <si>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</si>
  <si>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</si>
  <si>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</si>
  <si>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</si>
  <si>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</si>
  <si>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</si>
  <si>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</si>
  <si>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</si>
  <si>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</si>
  <si>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</si>
  <si>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</si>
  <si>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</si>
  <si>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</si>
  <si>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</si>
  <si>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</si>
  <si>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</si>
  <si>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</si>
  <si>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</si>
  <si>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</si>
  <si>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</si>
  <si>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</si>
  <si>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</si>
  <si>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</si>
  <si>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</si>
  <si>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</si>
  <si>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</si>
  <si>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</si>
  <si>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</si>
  <si>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</si>
  <si>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</si>
  <si>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</si>
  <si>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</si>
  <si>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</si>
  <si>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</si>
  <si>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</si>
  <si>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</si>
  <si>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</si>
  <si>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</si>
  <si>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</si>
  <si>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</si>
  <si>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</si>
  <si>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</si>
  <si>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</si>
  <si>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</si>
  <si>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</si>
  <si>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</si>
  <si>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</si>
  <si>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</si>
  <si>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</si>
  <si>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</si>
  <si>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</si>
  <si>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</si>
  <si>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</si>
  <si>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</si>
  <si>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</si>
  <si>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</si>
  <si>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</si>
  <si>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</si>
  <si>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</si>
  <si>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</si>
  <si>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</si>
  <si>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</si>
  <si>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</si>
  <si>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</si>
  <si>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</si>
  <si>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</si>
  <si>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</si>
  <si>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</si>
  <si>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</si>
  <si>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</si>
  <si>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</si>
  <si>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</si>
  <si>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</si>
  <si>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</si>
  <si>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</si>
  <si>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</si>
  <si>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</si>
  <si>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</si>
  <si>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</si>
  <si>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</si>
  <si>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</si>
  <si>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</si>
  <si>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</si>
  <si>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</si>
  <si>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</si>
  <si>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</si>
  <si>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</si>
  <si>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</si>
  <si>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</si>
  <si>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</si>
  <si>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</si>
  <si>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</si>
  <si>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</si>
  <si>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</si>
  <si>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</si>
  <si>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</si>
  <si>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</si>
  <si>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</si>
  <si>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</si>
  <si>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</si>
  <si>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</si>
  <si>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</si>
  <si>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</si>
  <si>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</si>
  <si>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</si>
  <si>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</si>
  <si>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</si>
  <si>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</si>
  <si>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</si>
  <si>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</si>
  <si>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</si>
  <si>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</si>
  <si>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</si>
  <si>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</si>
  <si>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</si>
  <si>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</si>
  <si>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</si>
  <si>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</si>
  <si>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</si>
  <si>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</si>
  <si>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</si>
  <si>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</si>
  <si>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</si>
  <si>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</si>
  <si>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</si>
  <si>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</si>
  <si>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</si>
  <si>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</si>
  <si>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</si>
  <si>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</si>
  <si>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</si>
  <si>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</si>
  <si>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</si>
  <si>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</si>
  <si>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</si>
  <si>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</si>
  <si>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</si>
  <si>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</si>
  <si>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</si>
  <si>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</si>
  <si>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</si>
  <si>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</si>
  <si>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</si>
  <si>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</si>
  <si>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</si>
  <si>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</si>
  <si>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</si>
  <si>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</si>
  <si>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</si>
  <si>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</si>
  <si>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</si>
  <si>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</si>
  <si>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</si>
  <si>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</si>
  <si>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</si>
  <si>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</si>
  <si>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</si>
  <si>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</si>
  <si>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</si>
  <si>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</si>
  <si>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</si>
  <si>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</si>
  <si>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</si>
  <si>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</si>
  <si>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</si>
  <si>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</si>
  <si>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</si>
  <si>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</si>
  <si>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</si>
  <si>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</si>
  <si>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</si>
  <si>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</si>
  <si>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</si>
  <si>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</si>
  <si>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</si>
  <si>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</si>
  <si>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</si>
  <si>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</si>
  <si>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</si>
  <si>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</si>
  <si>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</si>
  <si>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</si>
  <si>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</si>
  <si>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</si>
  <si>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</si>
  <si>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</si>
  <si>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</si>
  <si>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</si>
  <si>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</si>
  <si>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</si>
  <si>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</si>
  <si>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</si>
  <si>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</si>
  <si>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</si>
  <si>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</si>
  <si>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</si>
  <si>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</si>
  <si>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</si>
  <si>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</si>
  <si>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</si>
  <si>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</si>
  <si>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</si>
  <si>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</si>
  <si>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</si>
  <si>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</si>
  <si>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</si>
  <si>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</si>
  <si>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</si>
  <si>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</si>
  <si>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</si>
  <si>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</si>
  <si>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</si>
  <si>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</si>
  <si>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</si>
  <si>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</si>
  <si>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</si>
  <si>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</si>
  <si>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</si>
  <si>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</si>
  <si>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</si>
  <si>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</si>
  <si>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</si>
  <si>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</si>
  <si>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</si>
  <si>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</si>
  <si>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</si>
  <si>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</si>
  <si>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</si>
  <si>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</si>
  <si>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</si>
  <si>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</si>
  <si>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</si>
  <si>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</si>
  <si>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</si>
  <si>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</si>
  <si>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</si>
  <si>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</si>
  <si>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</si>
  <si>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</si>
  <si>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</si>
  <si>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</si>
  <si>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</si>
  <si>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</si>
  <si>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</si>
  <si>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</si>
  <si>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</si>
  <si>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</si>
  <si>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</si>
  <si>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</si>
  <si>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</si>
  <si>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</si>
  <si>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</si>
  <si>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</si>
  <si>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</si>
  <si>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</si>
  <si>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</si>
  <si>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</si>
  <si>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</si>
  <si>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</si>
  <si>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</si>
  <si>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</si>
  <si>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</si>
  <si>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</si>
  <si>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</si>
  <si>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</si>
  <si>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</si>
  <si>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</si>
  <si>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</si>
  <si>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</si>
  <si>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</si>
  <si>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</si>
  <si>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</si>
  <si>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</si>
  <si>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</si>
  <si>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</si>
  <si>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</si>
  <si>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</si>
  <si>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</si>
  <si>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</si>
  <si>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</si>
  <si>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</si>
  <si>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</si>
  <si>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</si>
  <si>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</si>
  <si>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</si>
  <si>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</si>
  <si>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</si>
  <si>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</si>
  <si>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</si>
  <si>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</si>
  <si>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</si>
  <si>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</si>
  <si>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</si>
  <si>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</si>
  <si>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</si>
  <si>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</si>
  <si>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</si>
  <si>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</si>
  <si>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</si>
  <si>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</si>
  <si>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</si>
  <si>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</si>
  <si>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</si>
  <si>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</si>
  <si>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</si>
  <si>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</si>
  <si>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</si>
  <si>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</si>
  <si>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</si>
  <si>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</si>
  <si>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</si>
  <si>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</si>
  <si>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</si>
  <si>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</si>
  <si>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</si>
  <si>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</si>
  <si>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</si>
  <si>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</si>
  <si>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</si>
  <si>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</si>
  <si>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</si>
  <si>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</si>
  <si>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</si>
  <si>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</si>
  <si>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</si>
  <si>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</si>
  <si>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</si>
  <si>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</si>
  <si>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</si>
  <si>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</si>
  <si>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</si>
  <si>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</si>
  <si>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</si>
  <si>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</si>
  <si>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</si>
  <si>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</si>
  <si>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</si>
  <si>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</si>
  <si>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</si>
  <si>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</si>
  <si>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</si>
  <si>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</si>
  <si>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</si>
  <si>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</si>
  <si>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</si>
  <si>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</si>
  <si>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</si>
  <si>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</si>
  <si>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</si>
  <si>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</si>
  <si>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</si>
  <si>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</si>
  <si>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</si>
  <si>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</si>
  <si>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</si>
  <si>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</si>
  <si>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</si>
  <si>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</si>
  <si>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</si>
  <si>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</si>
  <si>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</si>
  <si>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</si>
  <si>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</si>
  <si>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</si>
  <si>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</si>
  <si>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</si>
  <si>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</si>
  <si>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</si>
  <si>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</si>
  <si>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</si>
  <si>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</si>
  <si>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</si>
  <si>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</si>
  <si>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</si>
  <si>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</si>
  <si>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</si>
  <si>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</si>
  <si>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</si>
  <si>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</si>
  <si>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</si>
  <si>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</si>
  <si>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</si>
  <si>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</si>
  <si>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</si>
  <si>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</si>
  <si>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</si>
  <si>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</si>
  <si>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</si>
  <si>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</si>
  <si>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</si>
  <si>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</si>
  <si>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</si>
  <si>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</si>
  <si>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</si>
  <si>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</si>
  <si>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</si>
  <si>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</si>
  <si>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</si>
  <si>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</si>
  <si>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</si>
  <si>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</si>
  <si>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</si>
  <si>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</si>
  <si>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</si>
  <si>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</si>
  <si>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</si>
  <si>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</si>
  <si>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</si>
  <si>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</si>
  <si>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</si>
  <si>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</si>
  <si>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</si>
  <si>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</si>
  <si>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</si>
  <si>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</si>
  <si>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</si>
  <si>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</si>
  <si>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</si>
  <si>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</si>
  <si>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</si>
  <si>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</si>
  <si>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</si>
  <si>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</si>
  <si>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</si>
  <si>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</si>
  <si>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</si>
  <si>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</si>
  <si>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</si>
  <si>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</si>
  <si>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</si>
  <si>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</si>
  <si>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</si>
  <si>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</si>
  <si>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</si>
  <si>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</si>
  <si>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</si>
  <si>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</si>
  <si>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</si>
  <si>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</si>
  <si>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</si>
  <si>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</si>
  <si>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</si>
  <si>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</si>
  <si>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</si>
  <si>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</si>
  <si>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</si>
  <si>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</si>
  <si>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</si>
  <si>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</si>
  <si>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</si>
  <si>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</si>
  <si>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</si>
  <si>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</si>
  <si>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</si>
  <si>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</si>
  <si>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</si>
  <si>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</si>
  <si>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</si>
  <si>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</si>
  <si>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</si>
  <si>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</si>
  <si>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</si>
  <si>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</si>
  <si>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</si>
  <si>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</si>
  <si>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</si>
  <si>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</si>
  <si>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</si>
  <si>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</si>
  <si>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</si>
  <si>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</si>
  <si>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</si>
  <si>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</si>
  <si>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</si>
  <si>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</si>
  <si>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</si>
  <si>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</si>
  <si>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</si>
  <si>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</si>
  <si>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</si>
  <si>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</si>
  <si>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</si>
  <si>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</si>
  <si>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</si>
  <si>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</si>
  <si>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</si>
  <si>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</si>
  <si>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</si>
  <si>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</si>
  <si>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</si>
  <si>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</si>
  <si>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</si>
  <si>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</si>
  <si>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</si>
  <si>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</si>
  <si>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</si>
  <si>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</si>
  <si>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</si>
  <si>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</si>
  <si>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</si>
  <si>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</si>
  <si>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</si>
  <si>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</si>
  <si>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</si>
  <si>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</si>
  <si>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</si>
  <si>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</si>
  <si>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</si>
  <si>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</si>
  <si>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</si>
  <si>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</si>
  <si>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</si>
  <si>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</si>
  <si>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</si>
  <si>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</si>
  <si>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</si>
  <si>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</si>
  <si>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</si>
  <si>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</si>
  <si>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</si>
  <si>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</si>
  <si>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</si>
  <si>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</si>
  <si>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</si>
  <si>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</si>
  <si>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</si>
  <si>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</si>
  <si>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</si>
  <si>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</si>
  <si>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</si>
  <si>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</si>
  <si>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</si>
  <si>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</si>
  <si>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</si>
  <si>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</si>
  <si>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</si>
  <si>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</si>
  <si>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</si>
  <si>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</si>
  <si>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</si>
  <si>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</si>
  <si>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</si>
  <si>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</si>
  <si>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</si>
  <si>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</si>
  <si>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</si>
  <si>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</si>
  <si>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</si>
  <si>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</si>
  <si>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</si>
  <si>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</si>
  <si>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</si>
  <si>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</si>
  <si>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</si>
  <si>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</si>
  <si>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</si>
  <si>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</si>
  <si>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</si>
  <si>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</si>
  <si>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</si>
  <si>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</si>
  <si>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</si>
  <si>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</si>
  <si>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</si>
  <si>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</si>
  <si>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</si>
  <si>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</si>
  <si>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</si>
  <si>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</si>
  <si>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</si>
  <si>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</si>
  <si>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</si>
  <si>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</si>
  <si>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</si>
  <si>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</si>
  <si>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</si>
  <si>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</si>
  <si>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</si>
  <si>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</si>
  <si>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</si>
  <si>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</si>
  <si>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</si>
  <si>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</si>
  <si>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</si>
  <si>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</si>
  <si>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</si>
  <si>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</si>
  <si>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</si>
  <si>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</si>
  <si>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</si>
  <si>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</si>
  <si>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</si>
  <si>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</si>
  <si>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</si>
  <si>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</si>
  <si>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</si>
  <si>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</si>
  <si>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</si>
  <si>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</si>
  <si>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</si>
  <si>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</si>
  <si>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</si>
  <si>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</si>
  <si>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</si>
  <si>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</si>
  <si>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</si>
  <si>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</si>
  <si>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</si>
  <si>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</si>
  <si>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</si>
  <si>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</si>
  <si>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</si>
  <si>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</si>
  <si>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</si>
  <si>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</si>
  <si>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</si>
  <si>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</si>
  <si>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</si>
  <si>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</si>
  <si>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</si>
  <si>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</si>
  <si>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</si>
  <si>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</si>
  <si>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</si>
  <si>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</si>
  <si>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</si>
  <si>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</si>
  <si>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</si>
  <si>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</si>
  <si>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</si>
  <si>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</si>
  <si>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</si>
  <si>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</si>
  <si>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</si>
  <si>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</si>
  <si>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</si>
  <si>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</si>
  <si>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</si>
  <si>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</si>
  <si>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</si>
  <si>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</si>
  <si>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</si>
  <si>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</si>
  <si>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</si>
  <si>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</si>
  <si>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</si>
  <si>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</si>
  <si>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</si>
  <si>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</si>
  <si>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</si>
  <si>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</si>
  <si>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</si>
  <si>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</si>
  <si>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</si>
  <si>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</si>
  <si>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</si>
  <si>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</si>
  <si>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</si>
  <si>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</si>
  <si>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</si>
  <si>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</si>
  <si>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</si>
  <si>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</si>
  <si>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</si>
  <si>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</si>
  <si>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</si>
  <si>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</si>
  <si>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</si>
  <si>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</si>
  <si>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</si>
  <si>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</si>
  <si>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</si>
  <si>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</si>
  <si>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</si>
  <si>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</si>
  <si>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</si>
  <si>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</si>
  <si>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</si>
  <si>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</si>
  <si>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</si>
  <si>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</si>
  <si>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</si>
  <si>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</si>
  <si>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</si>
  <si>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</si>
  <si>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</si>
  <si>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</si>
  <si>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</si>
  <si>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</si>
  <si>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</si>
  <si>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</si>
  <si>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</si>
  <si>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</si>
  <si>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</si>
  <si>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</si>
  <si>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</si>
  <si>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</si>
  <si>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</si>
  <si>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</si>
  <si>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</si>
  <si>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</si>
  <si>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</si>
  <si>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</si>
  <si>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</si>
  <si>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</si>
  <si>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</si>
  <si>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</si>
  <si>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</si>
  <si>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</si>
  <si>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</si>
  <si>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</si>
  <si>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</si>
  <si>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</si>
  <si>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</si>
  <si>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</si>
  <si>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</si>
  <si>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</si>
  <si>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</si>
  <si>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</si>
  <si>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</si>
  <si>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</si>
  <si>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</si>
  <si>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</si>
  <si>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</si>
  <si>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</si>
  <si>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</si>
  <si>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</si>
  <si>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</si>
  <si>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</si>
  <si>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</si>
  <si>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</si>
  <si>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</si>
  <si>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</si>
  <si>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</si>
  <si>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</si>
  <si>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</si>
  <si>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</si>
  <si>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</si>
  <si>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</si>
  <si>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</si>
  <si>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</si>
  <si>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</si>
  <si>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</si>
  <si>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</si>
  <si>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</si>
  <si>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</si>
  <si>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</si>
  <si>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</si>
  <si>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</si>
  <si>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</si>
  <si>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</si>
  <si>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</si>
  <si>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</si>
  <si>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</si>
  <si>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</si>
  <si>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</si>
  <si>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</si>
  <si>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</si>
  <si>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</si>
  <si>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</si>
  <si>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</si>
  <si>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</si>
  <si>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</si>
  <si>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</si>
  <si>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</si>
  <si>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</si>
  <si>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</si>
  <si>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</si>
  <si>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</si>
  <si>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</si>
  <si>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</si>
  <si>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</si>
  <si>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</si>
  <si>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</si>
  <si>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</si>
  <si>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</si>
  <si>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</si>
  <si>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</si>
  <si>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</si>
  <si>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</si>
  <si>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</si>
  <si>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</si>
  <si>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</si>
  <si>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</si>
  <si>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</si>
  <si>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</si>
  <si>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</si>
  <si>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</si>
  <si>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</si>
  <si>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</si>
  <si>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</si>
  <si>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</si>
  <si>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</si>
  <si>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</si>
  <si>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</si>
  <si>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</si>
  <si>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</si>
  <si>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</si>
  <si>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</si>
  <si>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</si>
  <si>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</si>
  <si>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</si>
  <si>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</si>
  <si>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</si>
  <si>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</si>
  <si>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</si>
  <si>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</si>
  <si>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</si>
  <si>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</si>
  <si>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</si>
  <si>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</si>
  <si>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</si>
  <si>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</si>
  <si>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</si>
  <si>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</si>
  <si>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</si>
  <si>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</si>
  <si>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</si>
  <si>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</si>
  <si>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</si>
  <si>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</si>
  <si>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</si>
  <si>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</si>
  <si>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</si>
  <si>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</si>
  <si>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</si>
  <si>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</si>
  <si>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</si>
  <si>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</si>
  <si>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</si>
  <si>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</si>
  <si>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</si>
  <si>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</si>
  <si>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</si>
  <si>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</si>
  <si>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</si>
  <si>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</si>
  <si>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</si>
  <si>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</si>
  <si>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</si>
  <si>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</si>
  <si>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</si>
  <si>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</si>
  <si>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</si>
  <si>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</si>
  <si>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</si>
  <si>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</si>
  <si>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</si>
  <si>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</si>
  <si>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</si>
  <si>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</si>
  <si>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</si>
  <si>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</si>
  <si>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</si>
  <si>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</si>
  <si>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</si>
  <si>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</si>
  <si>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</si>
  <si>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</si>
  <si>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</si>
  <si>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</si>
  <si>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</si>
  <si>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</si>
  <si>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</si>
  <si>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</si>
  <si>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</si>
  <si>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</si>
  <si>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</si>
  <si>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</si>
  <si>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</si>
  <si>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</si>
  <si>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</si>
  <si>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</si>
  <si>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</si>
  <si>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</si>
  <si>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</si>
  <si>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</si>
  <si>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</si>
  <si>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</si>
  <si>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</si>
  <si>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</si>
  <si>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</si>
  <si>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</si>
  <si>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</si>
  <si>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</si>
  <si>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</si>
  <si>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</si>
  <si>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</si>
  <si>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</si>
  <si>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</si>
  <si>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</si>
  <si>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</si>
  <si>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</si>
  <si>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</si>
  <si>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</si>
  <si>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</si>
  <si>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</si>
  <si>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</si>
  <si>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</si>
  <si>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</si>
  <si>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</si>
  <si>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</si>
  <si>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</si>
  <si>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</si>
  <si>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</si>
  <si>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</si>
  <si>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</si>
  <si>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</si>
  <si>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</si>
  <si>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</si>
  <si>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</si>
  <si>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</si>
  <si>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</si>
  <si>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</si>
  <si>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</si>
  <si>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</si>
  <si>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</si>
  <si>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</si>
  <si>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</si>
  <si>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</si>
  <si>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</si>
  <si>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</si>
  <si>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</si>
  <si>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</si>
  <si>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</si>
  <si>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</si>
  <si>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</si>
  <si>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</si>
  <si>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</si>
  <si>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</si>
  <si>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</si>
  <si>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</si>
  <si>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</si>
  <si>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</si>
  <si>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</si>
  <si>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</si>
  <si>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</si>
  <si>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</si>
  <si>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</si>
  <si>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</si>
  <si>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</si>
  <si>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</si>
  <si>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</si>
  <si>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</si>
  <si>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</si>
  <si>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</si>
  <si>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</si>
  <si>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</si>
  <si>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</si>
  <si>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</si>
  <si>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</si>
  <si>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</si>
  <si>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</si>
  <si>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</si>
  <si>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</si>
  <si>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</si>
  <si>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</si>
  <si>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</si>
  <si>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</si>
  <si>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</si>
  <si>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</si>
  <si>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</si>
  <si>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</si>
  <si>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</si>
  <si>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</si>
  <si>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</si>
  <si>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</si>
  <si>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</si>
  <si>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</si>
  <si>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</si>
  <si>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</si>
  <si>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</si>
  <si>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</si>
  <si>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</si>
  <si>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</si>
  <si>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</si>
  <si>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</si>
  <si>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</si>
  <si>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</si>
  <si>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</si>
  <si>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</si>
  <si>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</si>
  <si>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</si>
  <si>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</si>
  <si>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</si>
  <si>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</si>
  <si>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</si>
  <si>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</si>
  <si>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</si>
  <si>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</si>
  <si>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</si>
  <si>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</si>
  <si>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</si>
  <si>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</si>
  <si>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</si>
  <si>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</si>
  <si>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</si>
  <si>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</si>
  <si>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</si>
  <si>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</si>
  <si>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</si>
  <si>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</si>
  <si>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</si>
  <si>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</si>
  <si>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</si>
  <si>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</si>
  <si>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</si>
  <si>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</si>
  <si>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</si>
  <si>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</si>
  <si>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</si>
  <si>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</si>
  <si>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</si>
  <si>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</si>
  <si>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</si>
  <si>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</si>
  <si>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</si>
  <si>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</si>
  <si>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</si>
  <si>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</si>
  <si>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</si>
  <si>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</si>
  <si>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</si>
  <si>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</si>
  <si>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</si>
  <si>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</si>
  <si>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</si>
  <si>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</si>
  <si>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</si>
  <si>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</si>
  <si>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</si>
  <si>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</si>
  <si>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</si>
  <si>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</si>
  <si>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</si>
  <si>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</si>
  <si>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</si>
  <si>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</si>
  <si>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</si>
  <si>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</si>
  <si>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</si>
  <si>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</si>
  <si>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</si>
  <si>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</si>
  <si>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</si>
  <si>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</si>
  <si>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</si>
  <si>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</si>
  <si>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</si>
  <si>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</si>
  <si>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</si>
  <si>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</si>
  <si>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</si>
  <si>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</si>
  <si>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</si>
  <si>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</si>
  <si>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</si>
  <si>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</si>
  <si>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</si>
  <si>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</si>
  <si>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</si>
  <si>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</si>
  <si>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</si>
  <si>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</si>
  <si>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</si>
  <si>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</si>
  <si>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</si>
  <si>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</si>
  <si>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</si>
  <si>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</si>
  <si>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</si>
  <si>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</si>
  <si>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</si>
  <si>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</si>
  <si>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</si>
  <si>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</si>
  <si>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</si>
  <si>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</si>
  <si>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</si>
  <si>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</si>
  <si>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</si>
  <si>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</si>
  <si>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</si>
  <si>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</si>
  <si>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</si>
  <si>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</si>
  <si>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</si>
  <si>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</si>
  <si>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</si>
  <si>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</si>
  <si>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</si>
  <si>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</si>
  <si>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</si>
  <si>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</si>
  <si>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</si>
  <si>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</si>
  <si>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</si>
  <si>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</si>
  <si>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</si>
  <si>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</si>
  <si>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</si>
  <si>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</si>
  <si>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</si>
  <si>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</si>
  <si>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</si>
  <si>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</si>
  <si>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</si>
  <si>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</si>
  <si>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</si>
  <si>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</si>
  <si>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</si>
  <si>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</si>
  <si>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</si>
  <si>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</si>
  <si>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</si>
  <si>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</si>
  <si>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</si>
  <si>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</si>
  <si>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</si>
  <si>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</si>
  <si>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</si>
  <si>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</si>
  <si>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</si>
  <si>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</si>
  <si>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</si>
  <si>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</si>
  <si>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</si>
  <si>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</si>
  <si>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</si>
  <si>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</si>
  <si>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</si>
  <si>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</si>
  <si>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</si>
  <si>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</si>
  <si>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</si>
  <si>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</si>
  <si>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</si>
  <si>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</si>
  <si>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</si>
  <si>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</si>
  <si>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</si>
  <si>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</si>
  <si>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</si>
  <si>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</si>
  <si>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</si>
  <si>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</si>
  <si>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</si>
  <si>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</si>
  <si>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</si>
  <si>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</si>
  <si>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</si>
  <si>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</si>
  <si>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</si>
  <si>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</si>
  <si>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</si>
  <si>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</si>
  <si>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</si>
  <si>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</si>
  <si>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</si>
  <si>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</si>
  <si>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</si>
  <si>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</si>
  <si>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</si>
  <si>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</si>
  <si>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</si>
  <si>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</si>
  <si>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</si>
  <si>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</si>
  <si>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</si>
  <si>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</si>
  <si>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</si>
  <si>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</si>
  <si>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</si>
  <si>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</si>
  <si>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</si>
  <si>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</si>
  <si>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</si>
  <si>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</si>
  <si>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</si>
  <si>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</si>
  <si>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</si>
  <si>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</si>
  <si>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</si>
  <si>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</si>
  <si>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</si>
  <si>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</si>
  <si>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</si>
  <si>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</si>
  <si>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</si>
  <si>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</si>
  <si>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</si>
  <si>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</si>
  <si>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</si>
  <si>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</si>
  <si>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</si>
  <si>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</si>
  <si>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</si>
  <si>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</si>
  <si>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</si>
  <si>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</si>
  <si>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</si>
  <si>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</si>
  <si>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</si>
  <si>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</si>
  <si>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</si>
  <si>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</si>
  <si>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</si>
  <si>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</si>
  <si>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</si>
  <si>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</si>
  <si>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</si>
  <si>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</si>
  <si>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</si>
  <si>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</si>
  <si>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</si>
  <si>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</si>
  <si>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</si>
  <si>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</si>
  <si>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</si>
  <si>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</si>
  <si>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</si>
  <si>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</si>
  <si>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</si>
  <si>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</si>
  <si>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</si>
  <si>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</si>
  <si>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</si>
  <si>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</si>
  <si>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</si>
  <si>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</si>
  <si>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</si>
  <si>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</si>
  <si>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</si>
  <si>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</si>
  <si>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</si>
  <si>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</si>
  <si>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</si>
  <si>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</si>
  <si>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</si>
  <si>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</si>
  <si>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</si>
  <si>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</si>
  <si>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</si>
  <si>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</si>
  <si>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</si>
  <si>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</si>
  <si>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</si>
  <si>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</si>
  <si>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</si>
  <si>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</si>
  <si>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</si>
  <si>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</si>
  <si>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</si>
  <si>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</si>
  <si>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</si>
  <si>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</si>
  <si>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</si>
  <si>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</si>
  <si>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</si>
  <si>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</si>
  <si>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</si>
  <si>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</si>
  <si>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</si>
  <si>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</si>
  <si>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</si>
  <si>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</si>
  <si>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</si>
  <si>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</si>
  <si>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</si>
  <si>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</si>
  <si>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</si>
  <si>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</si>
  <si>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</si>
  <si>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</si>
  <si>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</si>
  <si>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</si>
  <si>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</si>
  <si>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</si>
  <si>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</si>
  <si>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</si>
  <si>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</si>
  <si>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</si>
  <si>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</si>
  <si>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</si>
  <si>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</si>
  <si>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</si>
  <si>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</si>
  <si>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</si>
  <si>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</si>
  <si>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</si>
  <si>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</si>
  <si>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</si>
  <si>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</si>
  <si>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</si>
  <si>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</si>
  <si>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</si>
  <si>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</si>
  <si>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</si>
  <si>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</si>
  <si>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</si>
  <si>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</si>
  <si>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</si>
  <si>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</si>
  <si>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</si>
  <si>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</si>
  <si>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</si>
  <si>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</si>
  <si>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</si>
  <si>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</si>
  <si>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</si>
  <si>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</si>
  <si>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</si>
  <si>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</si>
  <si>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</si>
  <si>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</si>
  <si>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</si>
  <si>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</si>
  <si>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</si>
  <si>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</si>
  <si>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</si>
  <si>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</si>
  <si>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</si>
  <si>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</si>
  <si>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</si>
  <si>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</si>
  <si>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</si>
  <si>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</si>
  <si>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</si>
  <si>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</si>
  <si>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</si>
  <si>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</si>
  <si>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</si>
  <si>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</si>
  <si>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</si>
  <si>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</si>
  <si>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</si>
  <si>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</si>
  <si>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</si>
  <si>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</si>
  <si>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</si>
  <si>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</si>
  <si>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</si>
  <si>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</si>
  <si>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</si>
  <si>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</si>
  <si>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</si>
  <si>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</si>
  <si>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</si>
  <si>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</si>
  <si>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</si>
  <si>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</si>
  <si>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</si>
  <si>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</si>
  <si>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</si>
  <si>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</si>
  <si>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</si>
  <si>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</si>
  <si>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</si>
  <si>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</si>
  <si>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</si>
  <si>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</si>
  <si>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</si>
  <si>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</si>
  <si>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</si>
  <si>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</si>
  <si>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</si>
  <si>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</si>
  <si>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</si>
  <si>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</si>
  <si>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</si>
  <si>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</si>
  <si>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</si>
  <si>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</si>
  <si>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</si>
  <si>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</si>
  <si>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</si>
  <si>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</si>
  <si>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</si>
  <si>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</si>
  <si>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</si>
  <si>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</si>
  <si>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</si>
  <si>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</si>
  <si>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</si>
  <si>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</si>
  <si>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</si>
  <si>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</si>
  <si>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</si>
  <si>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</si>
  <si>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</si>
  <si>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</si>
  <si>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</si>
  <si>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</si>
  <si>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</si>
  <si>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</si>
  <si>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</si>
  <si>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</si>
  <si>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</si>
  <si>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</si>
  <si>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</si>
  <si>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</si>
  <si>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</si>
  <si>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</si>
  <si>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</si>
  <si>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</si>
  <si>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</si>
  <si>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</si>
  <si>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</si>
  <si>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</si>
  <si>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</si>
  <si>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</si>
  <si>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</si>
  <si>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</si>
  <si>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</si>
  <si>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</si>
  <si>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</si>
  <si>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</si>
  <si>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</si>
  <si>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</si>
  <si>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</si>
  <si>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</si>
  <si>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</si>
  <si>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</si>
  <si>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</si>
  <si>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</si>
  <si>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</si>
  <si>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</si>
  <si>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</si>
  <si>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</si>
  <si>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</si>
  <si>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</si>
  <si>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</si>
  <si>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</si>
  <si>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</si>
  <si>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</si>
  <si>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</si>
  <si>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</si>
  <si>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</si>
  <si>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</si>
  <si>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</si>
  <si>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</si>
  <si>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</si>
  <si>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</si>
  <si>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</si>
  <si>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</si>
  <si>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</si>
  <si>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</si>
  <si>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</si>
  <si>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</si>
  <si>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</si>
  <si>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</si>
  <si>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</si>
  <si>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</si>
  <si>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</si>
  <si>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</si>
  <si>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</si>
  <si>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</si>
  <si>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</si>
  <si>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</si>
  <si>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</si>
  <si>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</si>
  <si>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</si>
  <si>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</si>
  <si>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</si>
  <si>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</si>
  <si>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</si>
  <si>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</si>
  <si>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</si>
  <si>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</si>
  <si>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</si>
  <si>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</si>
  <si>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</si>
  <si>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</si>
  <si>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</si>
  <si>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</si>
  <si>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</si>
  <si>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</si>
  <si>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</si>
  <si>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</si>
  <si>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</si>
  <si>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</si>
  <si>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</si>
  <si>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</si>
  <si>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</si>
  <si>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</si>
  <si>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</si>
  <si>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</si>
  <si>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</si>
  <si>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</si>
  <si>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</si>
  <si>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</si>
  <si>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</si>
  <si>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</si>
  <si>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</si>
  <si>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</si>
  <si>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</si>
  <si>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</si>
  <si>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</si>
  <si>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</si>
  <si>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</si>
  <si>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</si>
  <si>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</si>
  <si>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</si>
  <si>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</si>
  <si>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</si>
  <si>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</si>
  <si>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</si>
  <si>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</si>
  <si>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</si>
  <si>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</si>
  <si>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</si>
  <si>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</si>
  <si>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</si>
  <si>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</si>
  <si>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</si>
  <si>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</si>
  <si>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</si>
  <si>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</si>
  <si>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</si>
  <si>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</si>
  <si>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</si>
  <si>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</si>
  <si>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</si>
  <si>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</si>
  <si>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</si>
  <si>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</si>
  <si>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</si>
  <si>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</si>
  <si>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</si>
  <si>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</si>
  <si>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</si>
  <si>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</si>
  <si>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</si>
  <si>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</si>
  <si>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</si>
  <si>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</si>
  <si>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</si>
  <si>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</si>
  <si>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</si>
  <si>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</si>
  <si>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</si>
  <si>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</si>
  <si>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</si>
  <si>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</si>
  <si>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</si>
  <si>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</si>
  <si>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</si>
  <si>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</si>
  <si>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</si>
  <si>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</si>
  <si>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</si>
  <si>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</si>
  <si>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</si>
  <si>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</si>
  <si>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</si>
  <si>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</si>
  <si>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</si>
  <si>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</si>
  <si>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</si>
  <si>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</si>
  <si>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</si>
  <si>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</si>
  <si>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</si>
  <si>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</si>
  <si>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</si>
  <si>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</si>
  <si>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</si>
  <si>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</si>
  <si>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</si>
  <si>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</si>
  <si>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</si>
  <si>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</si>
  <si>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</si>
  <si>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</si>
  <si>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</si>
  <si>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</si>
  <si>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</si>
  <si>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</si>
  <si>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</si>
  <si>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</si>
  <si>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</si>
  <si>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</si>
  <si>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</si>
  <si>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</si>
  <si>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</si>
  <si>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</si>
  <si>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</si>
  <si>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</si>
  <si>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</si>
  <si>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</si>
  <si>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</si>
  <si>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</si>
  <si>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</si>
  <si>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</si>
  <si>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</si>
  <si>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</si>
  <si>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</si>
  <si>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</si>
  <si>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</si>
  <si>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</si>
  <si>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</si>
  <si>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</si>
  <si>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</si>
  <si>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</si>
  <si>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</si>
  <si>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</si>
  <si>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</si>
  <si>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</si>
  <si>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</si>
  <si>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</si>
  <si>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</si>
  <si>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</si>
  <si>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</si>
  <si>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</si>
  <si>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</si>
  <si>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</si>
  <si>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</si>
  <si>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</si>
  <si>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</si>
  <si>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</si>
  <si>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</si>
  <si>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</si>
  <si>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</si>
  <si>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</si>
  <si>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</si>
  <si>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</si>
  <si>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</si>
  <si>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</si>
  <si>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</si>
  <si>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</si>
  <si>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</si>
  <si>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</si>
  <si>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</si>
  <si>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</si>
  <si>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</si>
  <si>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</si>
  <si>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</si>
  <si>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</si>
  <si>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</si>
  <si>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</si>
  <si>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</si>
  <si>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</si>
  <si>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</si>
  <si>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</si>
  <si>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</si>
  <si>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</si>
  <si>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</si>
  <si>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</si>
  <si>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</si>
  <si>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</si>
  <si>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</si>
  <si>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</si>
  <si>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</si>
  <si>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</si>
  <si>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</si>
  <si>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</si>
  <si>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</si>
  <si>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</si>
  <si>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</si>
  <si>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</si>
  <si>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</si>
  <si>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</si>
  <si>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</si>
  <si>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</si>
  <si>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</si>
  <si>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</si>
  <si>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</si>
  <si>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</si>
  <si>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</si>
  <si>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</si>
  <si>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</si>
  <si>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</si>
  <si>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</si>
  <si>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</si>
  <si>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</si>
  <si>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</si>
  <si>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</si>
  <si>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</si>
  <si>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</si>
  <si>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</si>
  <si>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</si>
  <si>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</si>
  <si>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</si>
  <si>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</si>
  <si>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</si>
  <si>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</si>
  <si>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</si>
  <si>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</si>
  <si>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</si>
  <si>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</si>
  <si>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</si>
  <si>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</si>
  <si>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</si>
  <si>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</si>
  <si>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</si>
  <si>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</si>
  <si>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</si>
  <si>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</si>
  <si>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</si>
  <si>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</si>
  <si>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</si>
  <si>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</si>
  <si>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</si>
  <si>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</si>
  <si>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</si>
  <si>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</si>
  <si>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</si>
  <si>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</si>
  <si>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</si>
  <si>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</si>
  <si>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</si>
  <si>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</si>
  <si>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</si>
  <si>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</si>
  <si>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</si>
  <si>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</si>
  <si>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</si>
  <si>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</si>
  <si>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</si>
  <si>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</si>
  <si>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</si>
  <si>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</si>
  <si>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</si>
  <si>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</si>
  <si>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</si>
  <si>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</si>
  <si>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</si>
  <si>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</si>
  <si>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</si>
  <si>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</si>
  <si>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</si>
  <si>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</si>
  <si>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</si>
  <si>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</si>
  <si>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</si>
  <si>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</si>
  <si>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</si>
  <si>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</si>
  <si>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</si>
  <si>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</si>
  <si>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</si>
  <si>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</si>
  <si>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</si>
  <si>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</si>
  <si>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</si>
  <si>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</si>
  <si>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</si>
  <si>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</si>
  <si>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</si>
  <si>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</si>
  <si>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</si>
  <si>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</si>
  <si>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</si>
  <si>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</si>
  <si>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</si>
  <si>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</si>
  <si>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</si>
  <si>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</si>
  <si>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</si>
  <si>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</si>
  <si>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</si>
  <si>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</si>
  <si>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</si>
  <si>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</si>
  <si>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</si>
  <si>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</si>
  <si>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</si>
  <si>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</si>
  <si>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</si>
  <si>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</si>
  <si>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</si>
  <si>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</si>
  <si>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</si>
  <si>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</si>
  <si>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</si>
  <si>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</si>
  <si>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</si>
  <si>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</si>
  <si>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</si>
  <si>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</si>
  <si>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</si>
  <si>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</si>
  <si>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</si>
  <si>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</si>
  <si>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</si>
  <si>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</si>
  <si>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</si>
  <si>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</si>
  <si>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</si>
  <si>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</si>
  <si>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</si>
  <si>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</si>
  <si>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</si>
  <si>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</si>
  <si>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</si>
  <si>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</si>
  <si>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</si>
  <si>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</si>
  <si>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</si>
  <si>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</si>
  <si>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</si>
  <si>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</si>
  <si>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</si>
  <si>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</si>
  <si>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</si>
  <si>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</si>
  <si>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</si>
  <si>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</si>
  <si>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</si>
  <si>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</si>
  <si>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</si>
  <si>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</si>
  <si>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</si>
  <si>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</si>
  <si>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</si>
  <si>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</si>
  <si>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</si>
  <si>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</si>
  <si>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</si>
  <si>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</si>
  <si>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</si>
  <si>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</si>
  <si>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</si>
  <si>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</si>
  <si>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</si>
  <si>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</si>
  <si>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</si>
  <si>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</si>
  <si>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</si>
  <si>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</si>
  <si>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</si>
  <si>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</si>
  <si>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</si>
  <si>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</si>
  <si>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</si>
  <si>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</si>
  <si>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</si>
  <si>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</si>
  <si>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</si>
  <si>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</si>
  <si>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</si>
  <si>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</si>
  <si>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</si>
  <si>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</si>
  <si>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</si>
  <si>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</si>
  <si>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</si>
  <si>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</si>
  <si>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</si>
  <si>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</si>
  <si>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</si>
  <si>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</si>
  <si>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</si>
  <si>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</si>
  <si>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</si>
  <si>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</si>
  <si>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</si>
  <si>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</si>
  <si>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</si>
  <si>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</si>
  <si>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</si>
  <si>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</si>
  <si>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</si>
  <si>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</si>
  <si>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</si>
  <si>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</si>
  <si>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</si>
  <si>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</si>
  <si>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</si>
  <si>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</si>
  <si>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</si>
  <si>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</si>
  <si>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</si>
  <si>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</si>
  <si>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</si>
  <si>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</si>
  <si>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</si>
  <si>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</si>
  <si>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</si>
  <si>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</si>
  <si>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</si>
  <si>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</si>
  <si>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</si>
  <si>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</si>
  <si>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</si>
  <si>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</si>
  <si>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</si>
  <si>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</si>
  <si>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</si>
  <si>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</si>
  <si>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</si>
  <si>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</si>
  <si>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</si>
  <si>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</si>
  <si>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</si>
  <si>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</si>
  <si>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</si>
  <si>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</si>
  <si>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</si>
  <si>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</si>
  <si>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</si>
  <si>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</si>
  <si>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</si>
  <si>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</si>
  <si>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</si>
  <si>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</si>
  <si>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</si>
  <si>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</si>
  <si>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</si>
  <si>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</si>
  <si>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</si>
  <si>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</si>
  <si>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</si>
  <si>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</si>
  <si>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</si>
  <si>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</si>
  <si>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</si>
  <si>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</si>
  <si>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</si>
  <si>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</si>
  <si>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</si>
  <si>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</si>
  <si>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</si>
  <si>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</si>
  <si>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</si>
  <si>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</si>
  <si>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</si>
  <si>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</si>
  <si>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</si>
  <si>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</si>
  <si>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</si>
  <si>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</si>
  <si>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</si>
  <si>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</si>
  <si>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</si>
  <si>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</si>
  <si>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</si>
  <si>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</si>
  <si>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</si>
  <si>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</si>
  <si>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</si>
  <si>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</si>
  <si>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</si>
  <si>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</si>
  <si>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</si>
  <si>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</si>
  <si>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</si>
  <si>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</si>
  <si>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</si>
  <si>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</si>
  <si>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</si>
  <si>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</si>
  <si>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</si>
  <si>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</si>
  <si>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</si>
  <si>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</si>
  <si>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</si>
  <si>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</si>
  <si>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</si>
  <si>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</si>
  <si>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</si>
  <si>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</si>
  <si>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</si>
  <si>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</si>
  <si>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</si>
  <si>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</si>
  <si>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</si>
  <si>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</si>
  <si>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</si>
  <si>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</si>
  <si>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</si>
  <si>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</si>
  <si>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</si>
  <si>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</si>
  <si>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</si>
  <si>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</si>
  <si>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</si>
  <si>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</si>
  <si>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</si>
  <si>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</si>
  <si>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</si>
  <si>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</si>
  <si>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</si>
  <si>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</si>
  <si>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</si>
  <si>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</si>
  <si>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</si>
  <si>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</si>
  <si>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</si>
  <si>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</si>
  <si>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</si>
  <si>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</si>
  <si>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</si>
  <si>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</si>
  <si>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</si>
  <si>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</si>
  <si>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</si>
  <si>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</si>
  <si>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</si>
  <si>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</si>
  <si>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</si>
  <si>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</si>
  <si>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</si>
  <si>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</si>
  <si>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</si>
  <si>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</si>
  <si>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</si>
  <si>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</si>
  <si>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</si>
  <si>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</si>
  <si>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</si>
  <si>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</si>
  <si>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</si>
  <si>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</si>
  <si>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</si>
  <si>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</si>
  <si>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</si>
  <si>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</si>
  <si>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</si>
  <si>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</si>
  <si>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</si>
  <si>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</si>
  <si>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</si>
  <si>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</si>
  <si>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</si>
  <si>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</si>
  <si>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</si>
  <si>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</si>
  <si>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</si>
  <si>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</si>
  <si>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</si>
  <si>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</si>
  <si>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</si>
  <si>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</si>
  <si>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</si>
  <si>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</si>
  <si>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</si>
  <si>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</si>
  <si>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</si>
  <si>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</si>
  <si>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</si>
  <si>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</si>
  <si>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</si>
  <si>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</si>
  <si>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</si>
  <si>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</si>
  <si>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</si>
  <si>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</si>
  <si>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</si>
  <si>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</si>
  <si>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</si>
  <si>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</si>
  <si>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</si>
  <si>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</si>
  <si>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</si>
  <si>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</si>
  <si>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</si>
  <si>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</si>
  <si>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</si>
  <si>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</si>
  <si>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</si>
  <si>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</si>
  <si>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</si>
  <si>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</si>
  <si>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</si>
  <si>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</si>
  <si>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</si>
  <si>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</si>
  <si>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</si>
  <si>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</si>
  <si>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</si>
  <si>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</si>
  <si>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</si>
  <si>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</si>
  <si>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</si>
  <si>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</si>
  <si>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</si>
  <si>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</si>
  <si>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</si>
  <si>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</si>
  <si>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</si>
  <si>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</si>
  <si>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</si>
  <si>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</si>
  <si>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</si>
  <si>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</si>
  <si>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</si>
  <si>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</si>
  <si>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</si>
  <si>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</si>
  <si>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</si>
  <si>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</si>
  <si>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</si>
  <si>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</si>
  <si>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</si>
  <si>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</si>
  <si>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</si>
  <si>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</si>
  <si>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</si>
  <si>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</si>
  <si>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</si>
  <si>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</si>
  <si>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</si>
  <si>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</si>
  <si>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</si>
  <si>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</si>
  <si>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</si>
  <si>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</si>
  <si>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</si>
  <si>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</si>
  <si>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</si>
  <si>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</si>
  <si>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</si>
  <si>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</si>
  <si>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</si>
  <si>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</si>
  <si>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</si>
  <si>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</si>
  <si>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</si>
  <si>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</si>
  <si>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</si>
  <si>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</si>
  <si>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</si>
  <si>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</si>
  <si>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</si>
  <si>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</si>
  <si>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</si>
  <si>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</si>
  <si>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</si>
  <si>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</si>
  <si>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</si>
  <si>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</si>
  <si>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</si>
  <si>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</si>
  <si>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</si>
  <si>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</si>
  <si>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</si>
  <si>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</si>
  <si>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</si>
  <si>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</si>
  <si>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</si>
  <si>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</si>
  <si>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</si>
  <si>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</si>
  <si>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</si>
  <si>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</si>
  <si>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</si>
  <si>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</si>
  <si>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</si>
  <si>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</si>
  <si>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</si>
  <si>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</si>
  <si>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</si>
  <si>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</si>
  <si>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</si>
  <si>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</si>
  <si>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</si>
  <si>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</si>
  <si>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</si>
  <si>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</si>
  <si>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</si>
  <si>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</si>
  <si>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</si>
  <si>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</si>
  <si>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</si>
  <si>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</si>
  <si>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</si>
  <si>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</si>
  <si>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</si>
  <si>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</si>
  <si>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</si>
  <si>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</si>
  <si>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</si>
  <si>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</si>
  <si>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</si>
  <si>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</si>
  <si>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</si>
  <si>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</si>
  <si>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</si>
  <si>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</si>
  <si>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</si>
  <si>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</si>
  <si>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</si>
  <si>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</si>
  <si>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</si>
  <si>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</si>
  <si>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</si>
  <si>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</si>
  <si>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</si>
  <si>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</si>
  <si>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</si>
  <si>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</si>
  <si>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</si>
  <si>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</si>
  <si>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</si>
  <si>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</si>
  <si>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</si>
  <si>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</si>
  <si>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</si>
  <si>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</si>
  <si>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</si>
  <si>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</si>
  <si>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</si>
  <si>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</si>
  <si>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</si>
  <si>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</si>
  <si>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</si>
  <si>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</si>
  <si>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</si>
  <si>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</si>
  <si>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</si>
  <si>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</si>
  <si>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</si>
  <si>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</si>
  <si>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</si>
  <si>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</si>
  <si>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</si>
  <si>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</si>
  <si>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</si>
  <si>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</si>
  <si>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</si>
  <si>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</si>
  <si>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</si>
  <si>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</si>
  <si>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</si>
  <si>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</si>
  <si>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</si>
  <si>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</si>
  <si>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</si>
  <si>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</si>
  <si>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</si>
  <si>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</si>
  <si>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</si>
  <si>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</si>
  <si>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</si>
  <si>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</si>
  <si>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</si>
  <si>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</si>
  <si>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</si>
  <si>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</si>
  <si>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</si>
  <si>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</si>
  <si>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</si>
  <si>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</si>
  <si>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</si>
  <si>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</si>
  <si>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</si>
  <si>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</si>
  <si>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</si>
  <si>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</si>
  <si>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</si>
  <si>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</si>
  <si>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</si>
  <si>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</si>
  <si>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</si>
  <si>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</si>
  <si>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</si>
  <si>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</si>
  <si>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</si>
  <si>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</si>
  <si>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</si>
  <si>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</si>
  <si>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</si>
  <si>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</si>
  <si>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</si>
  <si>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</si>
  <si>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</si>
  <si>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</si>
  <si>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</si>
  <si>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</si>
  <si>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</si>
  <si>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</si>
  <si>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</si>
  <si>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</si>
  <si>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</si>
  <si>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</si>
  <si>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</si>
  <si>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</si>
  <si>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</si>
  <si>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</si>
  <si>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</si>
  <si>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</si>
  <si>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</si>
  <si>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</si>
  <si>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</si>
  <si>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</si>
  <si>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</si>
  <si>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</si>
  <si>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</si>
  <si>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</si>
  <si>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</si>
  <si>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</si>
  <si>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</si>
  <si>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</si>
  <si>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</si>
  <si>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</si>
  <si>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</si>
  <si>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</si>
  <si>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</si>
  <si>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</si>
  <si>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</si>
  <si>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</si>
  <si>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</si>
  <si>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</si>
  <si>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</si>
  <si>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</si>
  <si>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</si>
  <si>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</si>
  <si>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</si>
  <si>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</si>
  <si>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</si>
  <si>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</si>
  <si>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</si>
  <si>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</si>
  <si>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</si>
  <si>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</si>
  <si>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</si>
  <si>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</si>
  <si>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</si>
  <si>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</si>
  <si>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</si>
  <si>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</si>
  <si>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</si>
  <si>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</si>
  <si>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</si>
  <si>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</si>
  <si>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</si>
  <si>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</si>
  <si>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</si>
  <si>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</si>
  <si>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</si>
  <si>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</si>
  <si>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</si>
  <si>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</si>
  <si>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</si>
  <si>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</si>
  <si>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</si>
  <si>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</si>
  <si>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</si>
  <si>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</si>
  <si>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</si>
  <si>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</si>
  <si>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</si>
  <si>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</si>
  <si>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</si>
  <si>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</si>
  <si>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</si>
  <si>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</si>
  <si>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</si>
  <si>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</si>
  <si>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</si>
  <si>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</si>
  <si>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</si>
  <si>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</si>
  <si>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</si>
  <si>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</si>
  <si>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</si>
  <si>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</si>
  <si>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</si>
  <si>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</si>
  <si>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</si>
  <si>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</si>
  <si>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</si>
  <si>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</si>
  <si>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</si>
  <si>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</si>
  <si>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</si>
  <si>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</si>
  <si>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</si>
  <si>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</si>
  <si>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</si>
  <si>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</si>
  <si>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</si>
  <si>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</si>
  <si>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</si>
  <si>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</si>
  <si>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</si>
  <si>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</si>
  <si>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</si>
  <si>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</si>
  <si>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</si>
  <si>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</si>
  <si>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</si>
  <si>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</si>
  <si>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</si>
  <si>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</si>
  <si>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</si>
  <si>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</si>
  <si>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</si>
  <si>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</si>
  <si>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</si>
  <si>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</si>
  <si>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</si>
  <si>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</si>
  <si>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</si>
  <si>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</si>
  <si>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</si>
  <si>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</si>
  <si>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</si>
  <si>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</si>
  <si>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</si>
  <si>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</si>
  <si>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</si>
  <si>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</si>
  <si>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</si>
  <si>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</si>
  <si>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</si>
  <si>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</si>
  <si>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</si>
  <si>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</si>
  <si>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</si>
  <si>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</si>
  <si>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</si>
  <si>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</si>
  <si>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</si>
  <si>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</si>
  <si>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</si>
  <si>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</si>
  <si>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</si>
  <si>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</si>
  <si>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</si>
  <si>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</si>
  <si>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</si>
  <si>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</si>
  <si>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</si>
  <si>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</si>
  <si>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</si>
  <si>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</si>
  <si>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</si>
  <si>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</si>
  <si>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</si>
  <si>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</si>
  <si>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</si>
  <si>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</si>
  <si>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</si>
  <si>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</si>
  <si>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</si>
  <si>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</si>
  <si>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</si>
  <si>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</si>
  <si>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</si>
  <si>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</si>
  <si>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</si>
  <si>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</si>
  <si>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</si>
  <si>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</si>
  <si>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</si>
  <si>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</si>
  <si>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</si>
  <si>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</si>
  <si>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</si>
  <si>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</si>
  <si>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</si>
  <si>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</si>
  <si>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</si>
  <si>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</si>
  <si>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</si>
  <si>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</si>
  <si>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</si>
  <si>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</si>
  <si>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</si>
  <si>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</si>
  <si>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</si>
  <si>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</si>
  <si>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</si>
  <si>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</si>
  <si>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</si>
  <si>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</si>
  <si>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</si>
  <si>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</si>
  <si>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</si>
  <si>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</si>
  <si>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</si>
  <si>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</si>
  <si>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</si>
  <si>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</si>
  <si>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</si>
  <si>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</si>
  <si>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</si>
  <si>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</si>
  <si>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</si>
  <si>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</si>
  <si>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</si>
  <si>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</si>
  <si>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</si>
  <si>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</si>
  <si>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</si>
  <si>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</si>
  <si>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</si>
  <si>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</si>
  <si>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</si>
  <si>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</si>
  <si>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</si>
  <si>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</si>
  <si>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</si>
  <si>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</si>
  <si>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</si>
  <si>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</si>
  <si>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</si>
  <si>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</si>
  <si>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</si>
  <si>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</si>
  <si>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</si>
  <si>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</si>
  <si>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</si>
  <si>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</si>
  <si>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</si>
  <si>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</si>
  <si>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</si>
  <si>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</si>
  <si>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</si>
  <si>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</si>
  <si>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</si>
  <si>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</si>
  <si>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</si>
  <si>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</si>
  <si>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</si>
  <si>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</si>
  <si>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</si>
  <si>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</si>
  <si>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</si>
  <si>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</si>
  <si>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</si>
  <si>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</si>
  <si>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</si>
  <si>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</si>
  <si>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</si>
  <si>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</si>
  <si>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</si>
  <si>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</si>
  <si>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</si>
  <si>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</si>
  <si>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</si>
  <si>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</si>
  <si>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</si>
  <si>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</si>
  <si>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</si>
  <si>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</si>
  <si>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</si>
  <si>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</si>
  <si>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</si>
  <si>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</si>
  <si>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</si>
  <si>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</si>
  <si>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</si>
  <si>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</si>
  <si>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</si>
  <si>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</si>
  <si>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</si>
  <si>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</si>
  <si>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</si>
  <si>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</si>
  <si>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</si>
  <si>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</si>
  <si>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</si>
  <si>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</si>
  <si>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</si>
  <si>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</si>
  <si>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</si>
  <si>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</si>
  <si>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</si>
  <si>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</si>
  <si>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</si>
  <si>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</si>
  <si>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</si>
  <si>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</si>
  <si>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</si>
  <si>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</si>
  <si>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</si>
  <si>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</si>
  <si>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</si>
  <si>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</si>
  <si>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</si>
  <si>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</si>
  <si>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</si>
  <si>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</si>
  <si>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</si>
  <si>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</si>
  <si>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</si>
  <si>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</si>
  <si>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</si>
  <si>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</si>
  <si>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</si>
  <si>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</si>
  <si>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</si>
  <si>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</si>
  <si>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</si>
  <si>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</si>
  <si>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</si>
  <si>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</si>
  <si>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</si>
  <si>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</si>
  <si>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</si>
  <si>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</si>
  <si>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</si>
  <si>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</si>
  <si>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</si>
  <si>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</si>
  <si>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</si>
  <si>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</si>
  <si>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</si>
  <si>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</si>
  <si>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</si>
  <si>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</si>
  <si>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</si>
  <si>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</si>
  <si>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</si>
  <si>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</si>
  <si>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</si>
  <si>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</si>
  <si>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</si>
  <si>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</si>
  <si>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</si>
  <si>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</si>
  <si>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</si>
  <si>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</si>
  <si>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</si>
  <si>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</si>
  <si>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</si>
  <si>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</si>
  <si>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</si>
  <si>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</si>
  <si>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</si>
  <si>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</si>
  <si>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</si>
  <si>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</si>
  <si>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</si>
  <si>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</si>
  <si>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</si>
  <si>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</si>
  <si>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</si>
  <si>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</si>
  <si>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</si>
  <si>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</si>
  <si>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</si>
  <si>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</si>
  <si>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</si>
  <si>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</si>
  <si>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</si>
  <si>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</si>
  <si>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</si>
  <si>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</si>
  <si>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</si>
  <si>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</si>
  <si>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</si>
  <si>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</si>
  <si>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</si>
  <si>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</si>
  <si>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</si>
  <si>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</si>
  <si>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</si>
  <si>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</si>
  <si>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</si>
  <si>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</si>
  <si>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</si>
  <si>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</si>
  <si>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</si>
  <si>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</si>
  <si>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</si>
  <si>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</si>
  <si>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</si>
  <si>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</si>
  <si>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</si>
  <si>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</si>
  <si>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</si>
  <si>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</si>
  <si>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</si>
  <si>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</si>
  <si>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</si>
  <si>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</si>
  <si>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</si>
  <si>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</si>
  <si>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</si>
  <si>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</si>
  <si>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</si>
  <si>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</si>
  <si>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</si>
  <si>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</si>
  <si>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</si>
  <si>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</si>
  <si>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</si>
  <si>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</si>
  <si>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</si>
  <si>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</si>
  <si>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</si>
  <si>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</si>
  <si>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</si>
  <si>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</si>
  <si>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</si>
  <si>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</si>
  <si>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</si>
  <si>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</si>
  <si>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</si>
  <si>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</si>
  <si>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</si>
  <si>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</si>
  <si>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</si>
  <si>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</si>
  <si>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</si>
  <si>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</si>
  <si>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</si>
  <si>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</si>
  <si>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</si>
  <si>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</si>
  <si>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</si>
  <si>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</si>
  <si>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</si>
  <si>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</si>
  <si>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</si>
  <si>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</si>
  <si>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</si>
  <si>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</si>
  <si>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</si>
  <si>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</si>
  <si>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</si>
  <si>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</si>
  <si>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</si>
  <si>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</si>
  <si>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</si>
  <si>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</si>
  <si>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</si>
  <si>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</si>
  <si>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</si>
  <si>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</si>
  <si>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</si>
  <si>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</si>
  <si>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</si>
  <si>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</si>
  <si>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</si>
  <si>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</si>
  <si>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</si>
  <si>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</si>
  <si>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</si>
  <si>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</si>
  <si>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</si>
  <si>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</si>
  <si>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</si>
  <si>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</si>
  <si>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</si>
  <si>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</si>
  <si>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</si>
  <si>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</si>
  <si>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</si>
  <si>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</si>
  <si>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</si>
  <si>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</si>
  <si>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</si>
  <si>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</si>
  <si>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</si>
  <si>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</si>
  <si>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</si>
  <si>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</si>
  <si>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</si>
  <si>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</si>
  <si>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</si>
  <si>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</si>
  <si>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</si>
  <si>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</si>
  <si>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</si>
  <si>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</si>
  <si>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</si>
  <si>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</si>
  <si>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</si>
  <si>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</si>
  <si>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</si>
  <si>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</si>
  <si>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</si>
  <si>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</si>
  <si>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</si>
  <si>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</si>
  <si>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</si>
  <si>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</si>
  <si>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</si>
  <si>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</si>
  <si>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</si>
  <si>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</si>
  <si>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</si>
  <si>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</si>
  <si>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</si>
  <si>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</si>
  <si>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</si>
  <si>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</si>
  <si>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</si>
  <si>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</si>
  <si>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</si>
  <si>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</si>
  <si>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</si>
  <si>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</si>
  <si>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</si>
  <si>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</si>
  <si>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</si>
  <si>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</si>
  <si>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</si>
  <si>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</si>
  <si>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</si>
  <si>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</si>
  <si>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</si>
  <si>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</si>
  <si>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</si>
  <si>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</si>
  <si>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</si>
  <si>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</si>
  <si>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</si>
  <si>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</si>
  <si>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</si>
  <si>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</si>
  <si>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</si>
  <si>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</si>
  <si>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</si>
  <si>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</si>
  <si>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</si>
  <si>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</si>
  <si>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</si>
  <si>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</si>
  <si>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</si>
  <si>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</si>
  <si>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</si>
  <si>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</si>
  <si>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</si>
  <si>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</si>
  <si>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</si>
  <si>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</si>
  <si>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</si>
  <si>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</si>
  <si>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</si>
  <si>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</si>
  <si>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</si>
  <si>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</si>
  <si>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</si>
  <si>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</si>
  <si>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</si>
  <si>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</si>
  <si>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</si>
  <si>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</si>
  <si>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</si>
  <si>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</si>
  <si>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</si>
  <si>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</si>
  <si>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</si>
  <si>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</si>
  <si>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</si>
  <si>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</si>
  <si>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</si>
  <si>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</si>
  <si>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</si>
  <si>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</si>
  <si>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</si>
  <si>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</si>
  <si>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</si>
  <si>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</si>
  <si>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</si>
  <si>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</si>
  <si>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</si>
  <si>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</si>
  <si>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</si>
  <si>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</si>
  <si>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</si>
  <si>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</si>
  <si>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</si>
  <si>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</si>
  <si>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</si>
  <si>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</si>
  <si>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</si>
  <si>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</si>
  <si>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</si>
  <si>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</si>
  <si>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</si>
  <si>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</si>
  <si>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</si>
  <si>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</si>
  <si>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</si>
  <si>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</si>
  <si>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</si>
  <si>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</si>
  <si>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</si>
  <si>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</si>
  <si>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</si>
  <si>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</si>
  <si>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</si>
  <si>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</si>
  <si>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</si>
  <si>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</si>
  <si>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</si>
  <si>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</si>
  <si>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</si>
  <si>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</si>
  <si>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</si>
  <si>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</si>
  <si>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</si>
  <si>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</si>
  <si>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</si>
  <si>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</si>
  <si>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</si>
  <si>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</si>
  <si>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</si>
  <si>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</si>
  <si>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</si>
  <si>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</si>
  <si>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</si>
  <si>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</si>
  <si>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</si>
  <si>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</si>
  <si>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</si>
  <si>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</si>
  <si>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</si>
  <si>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</si>
  <si>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</si>
  <si>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</si>
  <si>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</si>
  <si>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</si>
  <si>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</si>
  <si>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</si>
  <si>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</si>
  <si>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</si>
  <si>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</si>
  <si>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</si>
  <si>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</si>
  <si>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</si>
  <si>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</si>
  <si>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</si>
  <si>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</si>
  <si>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</si>
  <si>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</si>
  <si>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</si>
  <si>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</si>
  <si>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</si>
  <si>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</si>
  <si>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</si>
  <si>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</si>
  <si>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</si>
  <si>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</si>
  <si>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</si>
  <si>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</si>
  <si>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</si>
  <si>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</si>
  <si>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</si>
  <si>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</si>
  <si>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</si>
  <si>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</si>
  <si>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</si>
  <si>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</si>
  <si>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</si>
  <si>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</si>
  <si>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</si>
  <si>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</si>
  <si>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</si>
  <si>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</si>
  <si>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</si>
  <si>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</si>
  <si>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</si>
  <si>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</si>
  <si>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</si>
  <si>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</si>
  <si>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</si>
  <si>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</si>
  <si>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</si>
  <si>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</si>
  <si>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</si>
  <si>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</si>
  <si>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</si>
  <si>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</si>
  <si>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</si>
  <si>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</si>
  <si>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</si>
  <si>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</si>
  <si>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</si>
  <si>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</si>
  <si>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</si>
  <si>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</si>
  <si>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</si>
  <si>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</si>
  <si>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</si>
  <si>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</si>
  <si>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</si>
  <si>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</si>
  <si>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</si>
  <si>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</si>
  <si>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</si>
  <si>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</si>
  <si>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</si>
  <si>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</si>
  <si>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</si>
  <si>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</si>
  <si>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</si>
  <si>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</si>
  <si>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</si>
  <si>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</si>
  <si>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</si>
  <si>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</si>
  <si>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</si>
  <si>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</si>
  <si>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</si>
  <si>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</si>
  <si>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</si>
  <si>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</si>
  <si>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</si>
  <si>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</si>
  <si>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</si>
  <si>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</si>
  <si>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</si>
  <si>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</si>
  <si>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</si>
  <si>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</si>
  <si>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</si>
  <si>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</si>
  <si>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</si>
  <si>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</si>
  <si>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</si>
  <si>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</si>
  <si>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</si>
  <si>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</si>
  <si>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</si>
  <si>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</si>
  <si>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</si>
  <si>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</si>
  <si>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</si>
  <si>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</si>
  <si>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</si>
  <si>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</si>
  <si>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</si>
  <si>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</si>
  <si>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</si>
  <si>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</si>
  <si>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</si>
  <si>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</si>
  <si>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</si>
  <si>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</si>
  <si>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</si>
  <si>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</si>
  <si>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</si>
  <si>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</si>
  <si>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</si>
  <si>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</si>
  <si>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</si>
  <si>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</si>
  <si>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</si>
  <si>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</si>
  <si>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</si>
  <si>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</si>
  <si>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</si>
  <si>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</si>
  <si>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</si>
  <si>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</si>
  <si>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</si>
  <si>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</si>
  <si>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</si>
  <si>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</si>
  <si>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</si>
  <si>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</si>
  <si>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</si>
  <si>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</si>
  <si>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</si>
  <si>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</si>
  <si>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</si>
  <si>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</si>
  <si>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</si>
  <si>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</si>
  <si>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</si>
  <si>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</si>
  <si>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</si>
  <si>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</si>
  <si>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</si>
  <si>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</si>
  <si>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</si>
  <si>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</si>
  <si>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</si>
  <si>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</si>
  <si>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</si>
  <si>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</si>
  <si>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</si>
  <si>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</si>
  <si>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</si>
  <si>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</si>
  <si>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</si>
  <si>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</si>
  <si>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</si>
  <si>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</si>
  <si>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</si>
  <si>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</si>
  <si>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</si>
  <si>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</si>
  <si>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</si>
  <si>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</si>
  <si>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</si>
  <si>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</si>
  <si>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</si>
  <si>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</si>
  <si>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</si>
  <si>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</si>
  <si>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</si>
  <si>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</si>
  <si>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</si>
  <si>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</si>
  <si>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</si>
  <si>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</si>
  <si>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</si>
  <si>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</si>
  <si>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</si>
  <si>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</si>
  <si>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</si>
  <si>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</si>
  <si>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</si>
  <si>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</si>
  <si>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</si>
  <si>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</si>
  <si>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</si>
  <si>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</si>
  <si>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</si>
  <si>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</si>
  <si>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</si>
  <si>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</si>
  <si>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</si>
  <si>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</si>
  <si>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</si>
  <si>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</si>
  <si>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</si>
  <si>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</si>
  <si>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</si>
  <si>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</si>
  <si>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</si>
  <si>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</si>
  <si>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</si>
  <si>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</si>
  <si>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</si>
  <si>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</si>
  <si>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</si>
  <si>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</si>
  <si>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</si>
  <si>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</si>
  <si>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</si>
  <si>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</si>
  <si>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</si>
  <si>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</si>
  <si>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</si>
  <si>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</si>
  <si>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</si>
  <si>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</si>
  <si>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</si>
  <si>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</si>
  <si>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</si>
  <si>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</si>
  <si>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</si>
  <si>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</si>
  <si>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</si>
  <si>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</si>
  <si>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</si>
  <si>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</si>
  <si>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</si>
  <si>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</si>
  <si>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</si>
  <si>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</si>
  <si>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</si>
  <si>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</si>
  <si>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</si>
  <si>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</si>
  <si>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</si>
  <si>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</si>
  <si>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</si>
  <si>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</si>
  <si>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</si>
  <si>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</si>
  <si>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</si>
  <si>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</si>
  <si>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</si>
  <si>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</si>
  <si>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</si>
  <si>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</si>
  <si>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</si>
  <si>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</si>
  <si>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</si>
  <si>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</si>
  <si>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</si>
  <si>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</si>
  <si>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</si>
  <si>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</si>
  <si>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</si>
  <si>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</si>
  <si>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</si>
  <si>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</si>
  <si>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</si>
  <si>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</si>
  <si>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</si>
  <si>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</si>
  <si>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</si>
  <si>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</si>
  <si>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</si>
  <si>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</si>
  <si>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</si>
  <si>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</si>
  <si>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</si>
  <si>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</si>
  <si>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</si>
  <si>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</si>
  <si>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</si>
  <si>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</si>
  <si>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</si>
  <si>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</si>
  <si>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</si>
  <si>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</si>
  <si>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</si>
  <si>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</si>
  <si>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</si>
  <si>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</si>
  <si>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</si>
  <si>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</si>
  <si>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</si>
  <si>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</si>
  <si>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</si>
  <si>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</si>
  <si>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</si>
  <si>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</si>
  <si>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</si>
  <si>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</si>
  <si>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</si>
  <si>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</si>
  <si>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</si>
  <si>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</si>
  <si>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</si>
  <si>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</si>
  <si>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</si>
  <si>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</si>
  <si>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</si>
  <si>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</si>
  <si>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</si>
  <si>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</si>
  <si>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</si>
  <si>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</si>
  <si>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</si>
  <si>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</si>
  <si>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</si>
  <si>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</si>
  <si>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</si>
  <si>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</si>
  <si>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</si>
  <si>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</si>
  <si>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</si>
  <si>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</si>
  <si>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</si>
  <si>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</si>
  <si>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</si>
  <si>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</si>
  <si>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</si>
  <si>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</si>
  <si>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</si>
  <si>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</si>
  <si>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</si>
  <si>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</si>
  <si>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</si>
  <si>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</si>
  <si>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</si>
  <si>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</si>
  <si>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</si>
  <si>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</si>
  <si>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</si>
  <si>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</si>
  <si>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</si>
  <si>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</si>
  <si>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</si>
  <si>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</si>
  <si>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</si>
  <si>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</si>
  <si>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</si>
  <si>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</si>
  <si>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</si>
  <si>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</si>
  <si>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</si>
  <si>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</si>
  <si>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</si>
  <si>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</si>
  <si>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</si>
  <si>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</si>
  <si>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</si>
  <si>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</si>
  <si>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</si>
  <si>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</si>
  <si>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</si>
  <si>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</si>
  <si>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</si>
  <si>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</si>
  <si>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</si>
  <si>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</si>
  <si>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</si>
  <si>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</si>
  <si>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</si>
  <si>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</si>
  <si>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</si>
  <si>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</si>
  <si>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</si>
  <si>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</si>
  <si>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</si>
  <si>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</si>
  <si>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</si>
  <si>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</si>
  <si>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</si>
  <si>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</si>
  <si>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</si>
  <si>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</si>
  <si>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</si>
  <si>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</si>
  <si>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</si>
  <si>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</si>
  <si>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</si>
  <si>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</si>
  <si>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</si>
  <si>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</si>
  <si>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</si>
  <si>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</si>
  <si>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</si>
  <si>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</si>
  <si>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</si>
  <si>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</si>
  <si>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</si>
  <si>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</si>
  <si>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</si>
  <si>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</si>
  <si>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</si>
  <si>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</si>
  <si>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</si>
  <si>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</si>
  <si>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</si>
  <si>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</si>
  <si>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</si>
  <si>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</si>
  <si>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</si>
  <si>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</si>
  <si>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</si>
  <si>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</si>
  <si>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</si>
  <si>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</si>
  <si>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</si>
  <si>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</si>
  <si>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</si>
  <si>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</si>
  <si>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</si>
  <si>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</si>
  <si>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</si>
  <si>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</si>
  <si>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</si>
  <si>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</si>
  <si>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</si>
  <si>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</si>
  <si>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</si>
  <si>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</si>
  <si>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</si>
  <si>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</si>
  <si>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</si>
  <si>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</si>
  <si>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</si>
  <si>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</si>
  <si>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</si>
  <si>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</si>
  <si>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</si>
  <si>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</si>
  <si>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</si>
  <si>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</si>
  <si>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</si>
  <si>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</si>
  <si>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</si>
  <si>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</si>
  <si>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</si>
  <si>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</si>
  <si>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</si>
  <si>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</si>
  <si>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</si>
  <si>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</si>
  <si>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</si>
  <si>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</si>
  <si>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</si>
  <si>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</si>
  <si>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</si>
  <si>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</si>
  <si>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</si>
  <si>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</si>
  <si>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</si>
  <si>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</si>
  <si>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</si>
  <si>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</si>
  <si>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</si>
  <si>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</si>
  <si>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</si>
  <si>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</si>
  <si>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</si>
  <si>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</si>
  <si>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</si>
  <si>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</si>
  <si>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</si>
  <si>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</si>
  <si>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</si>
  <si>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</si>
  <si>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</si>
  <si>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</si>
  <si>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</si>
  <si>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</si>
  <si>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</si>
  <si>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</si>
  <si>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</si>
  <si>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</si>
  <si>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</si>
  <si>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</si>
  <si>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</si>
  <si>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</si>
  <si>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</si>
  <si>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</si>
  <si>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</si>
  <si>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</si>
  <si>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</si>
  <si>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</si>
  <si>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</si>
  <si>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</si>
  <si>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</si>
  <si>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</si>
  <si>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</si>
  <si>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</si>
  <si>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</si>
  <si>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</si>
  <si>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</si>
  <si>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</si>
  <si>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</si>
  <si>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</si>
  <si>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</si>
  <si>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</si>
  <si>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</si>
  <si>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</si>
  <si>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</si>
  <si>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</si>
  <si>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</si>
  <si>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</si>
  <si>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</si>
  <si>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</si>
  <si>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</si>
  <si>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</si>
  <si>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</si>
  <si>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</si>
  <si>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</si>
  <si>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</si>
  <si>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</si>
  <si>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</si>
  <si>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</si>
  <si>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</si>
  <si>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</si>
  <si>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</si>
  <si>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</si>
  <si>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</si>
  <si>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</si>
  <si>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</si>
  <si>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</si>
  <si>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</si>
  <si>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</si>
  <si>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</si>
  <si>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</si>
  <si>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</si>
  <si>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</si>
  <si>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</si>
  <si>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</si>
  <si>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</si>
  <si>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</si>
  <si>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</si>
  <si>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</si>
  <si>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</si>
  <si>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</si>
  <si>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</si>
  <si>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</si>
  <si>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</si>
  <si>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</si>
  <si>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</si>
  <si>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</si>
  <si>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</si>
  <si>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</si>
  <si>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</si>
  <si>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</si>
  <si>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</si>
  <si>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</si>
  <si>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</si>
  <si>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</si>
  <si>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</si>
  <si>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</si>
  <si>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</si>
  <si>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</si>
  <si>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</si>
  <si>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</si>
  <si>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</si>
  <si>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</si>
  <si>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</si>
  <si>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</si>
  <si>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</si>
  <si>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</si>
  <si>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</si>
  <si>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</si>
  <si>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</si>
  <si>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</si>
  <si>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</si>
  <si>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</si>
  <si>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</si>
  <si>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</si>
  <si>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</si>
  <si>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</si>
  <si>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</si>
  <si>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</si>
  <si>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</si>
  <si>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</si>
  <si>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</si>
  <si>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</si>
  <si>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</si>
  <si>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</si>
  <si>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</si>
  <si>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</si>
  <si>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</si>
  <si>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</si>
  <si>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</si>
  <si>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</si>
  <si>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</si>
  <si>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</si>
  <si>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</si>
  <si>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</si>
  <si>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</si>
  <si>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</si>
  <si>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</si>
  <si>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</si>
  <si>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</si>
  <si>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</si>
  <si>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</si>
  <si>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</si>
  <si>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</si>
  <si>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</si>
  <si>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</si>
  <si>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</si>
  <si>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</si>
  <si>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</si>
  <si>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</si>
  <si>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</si>
  <si>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</si>
  <si>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</si>
  <si>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</si>
  <si>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</si>
  <si>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</si>
  <si>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</si>
  <si>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</si>
  <si>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</si>
  <si>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</si>
  <si>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</si>
  <si>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</si>
  <si>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</si>
  <si>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</si>
  <si>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</si>
  <si>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</si>
  <si>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</si>
  <si>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</si>
  <si>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</si>
  <si>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</si>
  <si>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</si>
  <si>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</si>
  <si>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</si>
  <si>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</si>
  <si>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</si>
  <si>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</si>
  <si>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</si>
  <si>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</si>
  <si>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</si>
  <si>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</si>
  <si>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</si>
  <si>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</si>
  <si>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</si>
  <si>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</si>
  <si>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</si>
  <si>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</si>
  <si>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</si>
  <si>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</si>
  <si>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</si>
  <si>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</si>
  <si>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</si>
  <si>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</si>
  <si>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</si>
  <si>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</si>
  <si>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</si>
  <si>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</si>
  <si>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</si>
  <si>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</si>
  <si>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</si>
  <si>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</si>
  <si>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</si>
  <si>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</si>
  <si>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</si>
  <si>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</si>
  <si>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</si>
  <si>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</si>
  <si>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</si>
  <si>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</si>
  <si>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</si>
  <si>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</si>
  <si>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</si>
  <si>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</si>
  <si>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</si>
  <si>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</si>
  <si>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</si>
  <si>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</si>
  <si>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</si>
  <si>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</si>
  <si>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</si>
  <si>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</si>
  <si>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</si>
  <si>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</si>
  <si>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</si>
  <si>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</si>
  <si>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</si>
  <si>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</si>
  <si>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</si>
  <si>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</si>
  <si>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</si>
  <si>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</si>
  <si>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</si>
  <si>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</si>
  <si>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</si>
  <si>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</si>
  <si>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</si>
  <si>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</si>
  <si>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</si>
  <si>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</si>
  <si>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</si>
  <si>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</si>
  <si>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</si>
  <si>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</si>
  <si>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</si>
  <si>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</si>
  <si>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</si>
  <si>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</si>
  <si>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</si>
  <si>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</si>
  <si>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</si>
  <si>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</si>
  <si>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</si>
  <si>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</si>
  <si>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</si>
  <si>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</si>
  <si>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</si>
  <si>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</si>
  <si>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</si>
  <si>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</si>
  <si>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</si>
  <si>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</si>
  <si>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</si>
  <si>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</si>
  <si>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</si>
  <si>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</si>
  <si>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</si>
  <si>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</si>
  <si>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</si>
  <si>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</si>
  <si>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</si>
  <si>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</si>
  <si>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</si>
  <si>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</si>
  <si>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</si>
  <si>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</si>
  <si>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</si>
  <si>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</si>
  <si>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</si>
  <si>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</si>
  <si>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</si>
  <si>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</si>
  <si>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</si>
  <si>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</si>
  <si>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</si>
  <si>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</si>
  <si>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</si>
  <si>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</si>
  <si>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</si>
  <si>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</si>
  <si>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</si>
  <si>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</si>
  <si>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</si>
  <si>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</si>
  <si>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</si>
  <si>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</si>
  <si>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</si>
  <si>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</si>
  <si>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</si>
  <si>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</si>
  <si>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</si>
  <si>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</si>
  <si>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</si>
  <si>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</si>
  <si>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</si>
  <si>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</si>
  <si>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</si>
  <si>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</si>
  <si>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</si>
  <si>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</si>
  <si>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</si>
  <si>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</si>
  <si>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</si>
  <si>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</si>
  <si>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</si>
  <si>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</si>
  <si>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</si>
  <si>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</si>
  <si>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</si>
  <si>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</si>
  <si>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</si>
  <si>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</si>
  <si>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</si>
  <si>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</si>
  <si>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</si>
  <si>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</si>
  <si>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</si>
  <si>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</si>
  <si>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</si>
  <si>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</si>
  <si>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</si>
  <si>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</si>
  <si>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</si>
  <si>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</si>
  <si>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</si>
  <si>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</si>
  <si>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</si>
  <si>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</si>
  <si>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</si>
  <si>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</si>
  <si>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</si>
  <si>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</si>
  <si>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</si>
  <si>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</si>
  <si>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</si>
  <si>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</si>
  <si>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</si>
  <si>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</si>
  <si>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</si>
  <si>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</si>
  <si>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</si>
  <si>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</si>
  <si>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</si>
  <si>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</si>
  <si>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</si>
  <si>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</si>
  <si>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</si>
  <si>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</si>
  <si>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</si>
  <si>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</si>
  <si>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</si>
  <si>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</si>
  <si>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</si>
  <si>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</si>
  <si>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</si>
  <si>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</si>
  <si>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</si>
  <si>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</si>
  <si>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</si>
  <si>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</si>
  <si>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</si>
  <si>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</si>
  <si>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</si>
  <si>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</si>
  <si>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</si>
  <si>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</si>
  <si>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</si>
  <si>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</si>
  <si>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</si>
  <si>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</si>
  <si>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</si>
  <si>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</si>
  <si>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</si>
  <si>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</si>
  <si>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</si>
  <si>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</si>
  <si>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</si>
  <si>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</si>
  <si>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</si>
  <si>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</si>
  <si>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</si>
  <si>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</si>
  <si>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</si>
  <si>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</si>
  <si>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</si>
  <si>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</si>
  <si>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</si>
  <si>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</si>
  <si>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</si>
  <si>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</si>
  <si>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</si>
  <si>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</si>
  <si>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</si>
  <si>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</si>
  <si>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</si>
  <si>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</si>
  <si>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</si>
  <si>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</si>
  <si>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</si>
  <si>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</si>
  <si>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</si>
  <si>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</si>
  <si>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</si>
  <si>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</si>
  <si>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</si>
  <si>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</si>
  <si>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</si>
  <si>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</si>
  <si>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</si>
  <si>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</si>
  <si>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</si>
  <si>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</si>
  <si>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</si>
  <si>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</si>
  <si>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</si>
  <si>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</si>
  <si>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</si>
  <si>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</si>
  <si>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</si>
  <si>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</si>
  <si>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</si>
  <si>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</si>
  <si>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</si>
  <si>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</si>
  <si>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</si>
  <si>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</si>
  <si>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</si>
  <si>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</si>
  <si>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</si>
  <si>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</si>
  <si>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</si>
  <si>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</si>
  <si>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</si>
  <si>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</si>
  <si>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</si>
  <si>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</si>
  <si>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</si>
  <si>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</si>
  <si>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</si>
  <si>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</si>
  <si>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</si>
  <si>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</si>
  <si>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</si>
  <si>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</si>
  <si>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</si>
  <si>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</si>
  <si>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</si>
  <si>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</si>
  <si>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</si>
  <si>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</si>
  <si>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</si>
  <si>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</si>
  <si>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</si>
  <si>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</si>
  <si>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</si>
  <si>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</si>
  <si>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</si>
  <si>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</si>
  <si>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</si>
  <si>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</si>
  <si>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</si>
  <si>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</si>
  <si>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</si>
  <si>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</si>
  <si>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</si>
  <si>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</si>
  <si>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</si>
  <si>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</si>
  <si>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</si>
  <si>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</si>
  <si>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</si>
  <si>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</si>
  <si>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</si>
  <si>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</si>
  <si>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</si>
  <si>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</si>
  <si>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</si>
  <si>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</si>
  <si>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</si>
  <si>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</si>
  <si>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</si>
  <si>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</si>
  <si>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</si>
  <si>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</si>
  <si>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</si>
  <si>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</si>
  <si>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</si>
  <si>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</si>
  <si>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</si>
  <si>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</si>
  <si>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</si>
  <si>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</si>
  <si>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</si>
  <si>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</si>
  <si>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</si>
  <si>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</si>
  <si>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</si>
  <si>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</si>
  <si>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</si>
  <si>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</si>
  <si>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</si>
  <si>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</si>
  <si>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</si>
  <si>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</si>
  <si>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</si>
  <si>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</si>
  <si>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</si>
  <si>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</si>
  <si>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</si>
  <si>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</si>
  <si>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</si>
  <si>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</si>
  <si>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</si>
  <si>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</si>
  <si>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</si>
  <si>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</si>
  <si>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</si>
  <si>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</si>
  <si>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</si>
  <si>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</si>
  <si>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</si>
  <si>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</si>
  <si>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</si>
  <si>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</si>
  <si>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</si>
  <si>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</si>
  <si>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</si>
  <si>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</si>
  <si>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</si>
  <si>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</si>
  <si>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</si>
  <si>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</si>
  <si>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</si>
  <si>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</si>
  <si>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</si>
  <si>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</si>
  <si>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</si>
  <si>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</si>
  <si>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</si>
  <si>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</si>
  <si>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</si>
  <si>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</si>
  <si>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</si>
  <si>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</si>
  <si>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</si>
  <si>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</si>
  <si>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</si>
  <si>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</si>
  <si>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</si>
  <si>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</si>
  <si>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</si>
  <si>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</si>
  <si>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</si>
  <si>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</si>
  <si>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</si>
  <si>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</si>
  <si>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</si>
  <si>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</si>
  <si>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</si>
  <si>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</si>
  <si>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</si>
  <si>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</si>
  <si>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</si>
  <si>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</si>
  <si>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</si>
  <si>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</si>
  <si>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</si>
  <si>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</si>
  <si>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</si>
  <si>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</si>
  <si>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</si>
  <si>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</si>
  <si>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</si>
  <si>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</si>
  <si>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</si>
  <si>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</si>
  <si>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</si>
  <si>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</si>
  <si>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</si>
  <si>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</si>
  <si>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</si>
  <si>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</si>
  <si>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</si>
  <si>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</si>
  <si>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</si>
  <si>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</si>
  <si>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</si>
  <si>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</si>
  <si>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</si>
  <si>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</si>
  <si>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</si>
  <si>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</si>
  <si>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</si>
  <si>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</si>
  <si>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</si>
  <si>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</si>
  <si>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</si>
  <si>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</si>
  <si>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</si>
  <si>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</si>
  <si>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</si>
  <si>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</si>
  <si>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</si>
  <si>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</si>
  <si>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</si>
  <si>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</si>
  <si>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</si>
  <si>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</si>
  <si>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</si>
  <si>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</si>
  <si>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</si>
  <si>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</si>
  <si>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</si>
  <si>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</si>
  <si>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</si>
  <si>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</si>
  <si>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</si>
  <si>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</si>
  <si>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</si>
  <si>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</si>
  <si>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</si>
  <si>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</si>
  <si>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</si>
  <si>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</si>
  <si>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</si>
  <si>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</si>
  <si>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</si>
  <si>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</si>
  <si>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</si>
  <si>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</si>
  <si>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</si>
  <si>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</si>
  <si>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</si>
  <si>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</si>
  <si>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</si>
  <si>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</si>
  <si>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</si>
  <si>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</si>
  <si>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</si>
  <si>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</si>
  <si>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</si>
  <si>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</si>
  <si>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</si>
  <si>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</si>
  <si>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</si>
  <si>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</si>
  <si>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</si>
  <si>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</si>
  <si>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</si>
  <si>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</si>
  <si>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</si>
  <si>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</si>
  <si>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</si>
  <si>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</si>
  <si>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</si>
  <si>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</si>
  <si>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</si>
  <si>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</si>
  <si>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</si>
  <si>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</si>
  <si>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</si>
  <si>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</si>
  <si>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</si>
  <si>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</si>
  <si>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</si>
  <si>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</si>
  <si>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</si>
  <si>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</si>
  <si>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</si>
  <si>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</si>
  <si>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</si>
  <si>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</si>
  <si>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</si>
  <si>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</si>
  <si>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</si>
  <si>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</si>
  <si>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</si>
  <si>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</si>
  <si>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</si>
  <si>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</si>
  <si>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</si>
  <si>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</si>
  <si>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</si>
  <si>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</si>
  <si>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</si>
  <si>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</si>
  <si>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</si>
  <si>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</si>
  <si>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</si>
  <si>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</si>
  <si>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</si>
  <si>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</si>
  <si>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</si>
  <si>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</si>
  <si>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</si>
  <si>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</si>
  <si>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</si>
  <si>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</si>
  <si>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</si>
  <si>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</si>
  <si>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</si>
  <si>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</si>
  <si>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</si>
  <si>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</si>
  <si>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</si>
  <si>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</si>
  <si>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</si>
  <si>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</si>
  <si>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</si>
  <si>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</si>
  <si>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</si>
  <si>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</si>
  <si>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</si>
  <si>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</si>
  <si>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</si>
  <si>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</si>
  <si>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</si>
  <si>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</si>
  <si>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</si>
  <si>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</si>
  <si>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</si>
  <si>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</si>
  <si>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</si>
  <si>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</si>
  <si>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</si>
  <si>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</si>
  <si>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</si>
  <si>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</si>
  <si>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</si>
  <si>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</si>
  <si>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</si>
  <si>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</si>
  <si>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</si>
  <si>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</si>
  <si>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</si>
  <si>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</si>
  <si>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</si>
  <si>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</si>
  <si>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</si>
  <si>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</si>
  <si>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</si>
  <si>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</si>
  <si>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</si>
  <si>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</si>
  <si>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</si>
  <si>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</si>
  <si>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</si>
  <si>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</si>
  <si>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</si>
  <si>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</si>
  <si>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</si>
  <si>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</si>
  <si>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</si>
  <si>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</si>
  <si>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</si>
  <si>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</si>
  <si>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</si>
  <si>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</si>
  <si>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</si>
  <si>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</si>
  <si>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</si>
  <si>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</si>
  <si>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</si>
  <si>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</si>
  <si>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</si>
  <si>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</si>
  <si>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</si>
  <si>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</si>
  <si>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</si>
  <si>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</si>
  <si>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</si>
  <si>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</si>
  <si>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</si>
  <si>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</si>
  <si>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</si>
  <si>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</si>
  <si>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</si>
  <si>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</si>
  <si>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</si>
  <si>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</si>
  <si>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</si>
  <si>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</si>
  <si>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</si>
  <si>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</si>
  <si>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</si>
  <si>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</si>
  <si>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</si>
  <si>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</si>
  <si>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</si>
  <si>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</si>
  <si>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</si>
  <si>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</si>
  <si>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</si>
  <si>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</si>
  <si>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</si>
  <si>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</si>
  <si>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</si>
  <si>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</si>
  <si>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</si>
  <si>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</si>
  <si>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</si>
  <si>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</si>
  <si>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</si>
  <si>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</si>
  <si>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</si>
  <si>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</si>
  <si>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</si>
  <si>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</si>
  <si>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</si>
  <si>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</si>
  <si>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</si>
  <si>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</si>
  <si>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</si>
  <si>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</si>
  <si>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</si>
  <si>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</si>
  <si>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</si>
  <si>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</si>
  <si>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</si>
  <si>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</si>
  <si>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</si>
  <si>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</si>
  <si>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</si>
  <si>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</si>
  <si>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</si>
  <si>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</si>
  <si>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</si>
  <si>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</si>
  <si>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</si>
  <si>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</si>
  <si>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</si>
  <si>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</si>
  <si>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</si>
  <si>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</si>
  <si>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</si>
  <si>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</si>
  <si>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</si>
  <si>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</si>
  <si>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</si>
  <si>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</si>
  <si>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</si>
  <si>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</si>
  <si>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</si>
  <si>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</si>
  <si>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</si>
  <si>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</si>
  <si>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</si>
  <si>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</si>
  <si>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</si>
  <si>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</si>
  <si>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</si>
  <si>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</si>
  <si>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</si>
  <si>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</si>
  <si>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</si>
  <si>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</si>
  <si>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</si>
  <si>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</si>
  <si>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</si>
  <si>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</si>
  <si>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</si>
  <si>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</si>
  <si>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</si>
  <si>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</si>
  <si>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</si>
  <si>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</si>
  <si>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</si>
  <si>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</si>
  <si>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</si>
  <si>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</si>
  <si>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</si>
  <si>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</si>
  <si>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</si>
  <si>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</si>
  <si>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</si>
  <si>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</si>
  <si>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</si>
  <si>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</si>
  <si>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</si>
  <si>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</si>
  <si>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</si>
  <si>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</si>
  <si>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</si>
  <si>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</si>
  <si>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</si>
  <si>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</si>
  <si>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</si>
  <si>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</si>
  <si>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</si>
  <si>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</si>
  <si>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</si>
  <si>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</si>
  <si>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</si>
  <si>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</si>
  <si>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</si>
  <si>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</si>
  <si>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</si>
  <si>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</si>
  <si>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</si>
  <si>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</si>
  <si>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</si>
  <si>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</si>
  <si>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</si>
  <si>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</si>
  <si>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</si>
  <si>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</si>
  <si>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</si>
  <si>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</si>
  <si>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</si>
  <si>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</si>
  <si>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</si>
  <si>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</si>
  <si>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</si>
  <si>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</si>
  <si>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</si>
  <si>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</si>
  <si>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</si>
  <si>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</si>
  <si>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</si>
  <si>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</si>
  <si>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</si>
  <si>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</si>
  <si>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</si>
  <si>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</si>
  <si>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</si>
  <si>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</si>
  <si>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</si>
  <si>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</si>
  <si>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</si>
  <si>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</si>
  <si>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</si>
  <si>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</si>
  <si>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</si>
  <si>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</si>
  <si>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</si>
  <si>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</si>
  <si>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</si>
  <si>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</si>
  <si>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</si>
  <si>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</si>
  <si>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</si>
  <si>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</si>
  <si>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</si>
  <si>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</si>
  <si>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</si>
  <si>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</si>
  <si>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</si>
  <si>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</si>
  <si>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</si>
  <si>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</si>
  <si>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</si>
  <si>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</si>
  <si>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</si>
  <si>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</si>
  <si>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</si>
  <si>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</si>
  <si>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</si>
  <si>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</si>
  <si>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</si>
  <si>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</si>
  <si>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</si>
  <si>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</si>
  <si>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</si>
  <si>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</si>
  <si>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</si>
  <si>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</si>
  <si>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</si>
  <si>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</si>
  <si>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</si>
  <si>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</si>
  <si>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</si>
  <si>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</si>
  <si>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</si>
  <si>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</si>
  <si>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</si>
  <si>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</si>
  <si>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</si>
  <si>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</si>
  <si>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</si>
  <si>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</si>
  <si>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</si>
  <si>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</si>
  <si>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</si>
  <si>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</si>
  <si>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</si>
  <si>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</si>
  <si>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</si>
  <si>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</si>
  <si>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</si>
  <si>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</si>
  <si>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</si>
  <si>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</si>
  <si>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</si>
  <si>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</si>
  <si>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</si>
  <si>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</si>
  <si>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</si>
  <si>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</si>
  <si>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</si>
  <si>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</si>
  <si>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</si>
  <si>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</si>
  <si>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</si>
  <si>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</si>
  <si>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</si>
  <si>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</si>
  <si>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</si>
  <si>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</si>
  <si>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</si>
  <si>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</si>
  <si>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</si>
  <si>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</si>
  <si>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</si>
  <si>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</si>
  <si>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</si>
  <si>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</si>
  <si>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</si>
  <si>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</si>
  <si>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</si>
  <si>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</si>
  <si>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</si>
  <si>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</si>
  <si>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</si>
  <si>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</si>
  <si>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</si>
  <si>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</si>
  <si>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</si>
  <si>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</si>
  <si>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</si>
  <si>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</si>
  <si>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</si>
  <si>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</si>
  <si>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</si>
  <si>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</si>
  <si>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</si>
  <si>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</si>
  <si>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</si>
  <si>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</si>
  <si>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</si>
  <si>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</si>
  <si>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</si>
  <si>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</si>
  <si>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</si>
  <si>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</si>
  <si>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</si>
  <si>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</si>
  <si>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</si>
  <si>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</si>
  <si>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</si>
  <si>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</si>
  <si>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</si>
  <si>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</si>
  <si>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</si>
  <si>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</si>
  <si>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</si>
  <si>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</si>
  <si>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</si>
  <si>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</si>
  <si>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</si>
  <si>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</si>
  <si>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</si>
  <si>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</si>
  <si>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</si>
  <si>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</si>
  <si>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</si>
  <si>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</si>
  <si>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</si>
  <si>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</si>
  <si>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</si>
  <si>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</si>
  <si>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</si>
  <si>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</si>
  <si>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</si>
  <si>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</si>
  <si>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</si>
  <si>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</si>
  <si>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</si>
  <si>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</si>
  <si>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</si>
  <si>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</si>
  <si>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</si>
  <si>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</si>
  <si>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</si>
  <si>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</si>
  <si>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</si>
  <si>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</si>
  <si>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</si>
  <si>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</si>
  <si>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</si>
  <si>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</si>
  <si>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</si>
  <si>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</si>
  <si>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</si>
  <si>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</si>
  <si>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</si>
  <si>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</si>
  <si>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</si>
  <si>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</si>
  <si>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</si>
  <si>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</si>
  <si>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</si>
  <si>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</si>
  <si>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</si>
  <si>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</si>
  <si>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</si>
  <si>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</si>
  <si>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</si>
  <si>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</si>
  <si>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</si>
  <si>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</si>
  <si>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</si>
  <si>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</si>
  <si>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</si>
  <si>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</si>
  <si>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</si>
  <si>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</si>
  <si>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</si>
  <si>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</si>
  <si>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</si>
  <si>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</si>
  <si>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</si>
  <si>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</si>
  <si>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</si>
  <si>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</si>
  <si>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</si>
  <si>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</si>
  <si>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</si>
  <si>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</si>
  <si>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</si>
  <si>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</si>
  <si>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</si>
  <si>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</si>
  <si>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</si>
  <si>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</si>
  <si>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</si>
  <si>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</si>
  <si>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</si>
  <si>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</si>
  <si>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</si>
  <si>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</si>
  <si>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</si>
  <si>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</si>
  <si>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</si>
  <si>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</si>
  <si>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</si>
  <si>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</si>
  <si>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</si>
  <si>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</si>
  <si>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</si>
  <si>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</si>
  <si>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</si>
  <si>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</si>
  <si>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</si>
  <si>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</si>
  <si>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</si>
  <si>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</si>
  <si>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</si>
  <si>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</si>
  <si>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</si>
  <si>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</si>
  <si>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</si>
  <si>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</si>
  <si>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</si>
  <si>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</si>
  <si>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</si>
  <si>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</si>
  <si>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</si>
  <si>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</si>
  <si>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</si>
  <si>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</si>
  <si>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</si>
  <si>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</si>
  <si>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</si>
  <si>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</si>
  <si>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</si>
  <si>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</si>
  <si>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</si>
  <si>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</si>
  <si>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</si>
  <si>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</si>
  <si>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</si>
  <si>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</si>
  <si>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</si>
  <si>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</si>
  <si>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</si>
  <si>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</si>
  <si>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</si>
  <si>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</si>
  <si>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</si>
  <si>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</si>
  <si>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</si>
  <si>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</si>
  <si>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</si>
  <si>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</si>
  <si>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</si>
  <si>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</si>
  <si>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</si>
  <si>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</si>
  <si>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</si>
  <si>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</si>
  <si>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</si>
  <si>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</si>
  <si>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</si>
  <si>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</si>
  <si>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</si>
  <si>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</si>
  <si>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</si>
  <si>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</si>
  <si>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</si>
  <si>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</si>
  <si>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</si>
  <si>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</si>
  <si>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</si>
  <si>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</si>
  <si>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</si>
  <si>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</si>
  <si>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</si>
  <si>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</si>
  <si>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</si>
  <si>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</si>
  <si>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</si>
  <si>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</si>
  <si>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</si>
  <si>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</si>
  <si>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</si>
  <si>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</si>
  <si>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</si>
  <si>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</si>
  <si>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</si>
  <si>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</si>
  <si>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</si>
  <si>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</si>
  <si>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</si>
  <si>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</si>
  <si>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</si>
  <si>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</si>
  <si>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</si>
  <si>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</si>
  <si>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</si>
  <si>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</si>
  <si>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</si>
  <si>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</si>
  <si>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</si>
  <si>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</si>
  <si>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</si>
  <si>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</si>
  <si>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</si>
  <si>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</si>
  <si>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</si>
  <si>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</si>
  <si>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</si>
  <si>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</si>
  <si>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</si>
  <si>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</si>
  <si>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</si>
  <si>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</si>
  <si>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</si>
  <si>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</si>
  <si>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</si>
  <si>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</si>
  <si>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</si>
  <si>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</si>
  <si>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</si>
  <si>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</si>
  <si>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</si>
  <si>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</si>
  <si>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</si>
  <si>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</si>
  <si>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</si>
  <si>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</si>
  <si>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</si>
  <si>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</si>
  <si>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</si>
  <si>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</si>
  <si>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</si>
  <si>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</si>
  <si>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</si>
  <si>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</si>
  <si>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</si>
  <si>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</si>
  <si>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</si>
  <si>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</si>
  <si>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</si>
  <si>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</si>
  <si>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</si>
  <si>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</si>
  <si>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</si>
  <si>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</si>
  <si>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</si>
  <si>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</si>
  <si>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</si>
  <si>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</si>
  <si>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</si>
  <si>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</si>
  <si>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</si>
  <si>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</si>
  <si>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</si>
  <si>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</si>
  <si>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</si>
  <si>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</si>
  <si>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</si>
  <si>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</si>
  <si>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</si>
  <si>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</si>
  <si>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</si>
  <si>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</si>
  <si>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</si>
  <si>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</si>
  <si>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</si>
  <si>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</si>
  <si>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</si>
  <si>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</si>
  <si>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</si>
  <si>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</si>
  <si>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</si>
  <si>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</si>
  <si>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</si>
  <si>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</si>
  <si>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</si>
  <si>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</si>
  <si>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</si>
  <si>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</si>
  <si>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</si>
  <si>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</si>
  <si>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</si>
  <si>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</si>
  <si>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</si>
  <si>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</si>
  <si>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</si>
  <si>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</si>
  <si>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</si>
  <si>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</si>
  <si>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</si>
  <si>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</si>
  <si>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</si>
  <si>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</si>
  <si>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</si>
  <si>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</si>
  <si>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</si>
  <si>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</si>
  <si>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</si>
  <si>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</si>
  <si>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</si>
  <si>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</si>
  <si>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</si>
  <si>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</si>
  <si>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</si>
  <si>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</si>
  <si>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</si>
  <si>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</si>
  <si>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</si>
  <si>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</si>
  <si>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</si>
  <si>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</si>
  <si>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</si>
  <si>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</si>
  <si>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</si>
  <si>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</si>
  <si>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</si>
  <si>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</si>
  <si>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</si>
  <si>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</si>
  <si>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</si>
  <si>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</si>
  <si>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</si>
  <si>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</si>
  <si>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</si>
  <si>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</si>
  <si>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</si>
  <si>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</si>
  <si>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</si>
  <si>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</si>
  <si>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</si>
  <si>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</si>
  <si>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</si>
  <si>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</si>
  <si>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</si>
  <si>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</si>
  <si>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</si>
  <si>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</si>
  <si>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</si>
  <si>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</si>
  <si>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</si>
  <si>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</si>
  <si>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</si>
  <si>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</si>
  <si>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</si>
  <si>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</si>
  <si>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</si>
  <si>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</si>
  <si>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</si>
  <si>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</si>
  <si>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</si>
  <si>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</si>
  <si>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</si>
  <si>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</si>
  <si>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</si>
  <si>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</si>
  <si>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</si>
  <si>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</si>
  <si>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</si>
  <si>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</si>
  <si>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</si>
  <si>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</si>
  <si>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</si>
  <si>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</si>
  <si>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</si>
  <si>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</si>
  <si>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</si>
  <si>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</si>
  <si>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</si>
  <si>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</si>
  <si>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</si>
  <si>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</si>
  <si>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</si>
  <si>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</si>
  <si>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</si>
  <si>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</si>
  <si>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</si>
  <si>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</si>
  <si>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</si>
  <si>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</si>
  <si>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</si>
  <si>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</si>
  <si>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</si>
  <si>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</si>
  <si>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</si>
  <si>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</si>
  <si>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</si>
  <si>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</si>
  <si>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</si>
  <si>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</si>
  <si>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</si>
  <si>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</si>
  <si>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</si>
  <si>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</si>
  <si>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</si>
  <si>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</si>
  <si>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</si>
  <si>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</si>
  <si>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</si>
  <si>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</si>
  <si>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</si>
  <si>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</si>
  <si>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</si>
  <si>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</si>
  <si>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</si>
  <si>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</si>
  <si>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</si>
  <si>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</si>
  <si>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</si>
  <si>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</si>
  <si>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</si>
  <si>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</si>
  <si>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</si>
  <si>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</si>
  <si>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</si>
  <si>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</si>
  <si>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</si>
  <si>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</si>
  <si>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</si>
  <si>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</si>
  <si>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</si>
  <si>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</si>
  <si>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</si>
  <si>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</si>
  <si>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</si>
  <si>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</si>
  <si>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</si>
  <si>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</si>
  <si>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</si>
  <si>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</si>
  <si>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</si>
  <si>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</si>
  <si>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</si>
  <si>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</si>
  <si>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</si>
  <si>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</si>
  <si>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</si>
  <si>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</si>
  <si>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</si>
  <si>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</si>
  <si>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</si>
  <si>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</si>
  <si>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</si>
  <si>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</si>
  <si>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</si>
  <si>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</si>
  <si>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</si>
  <si>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</si>
  <si>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</si>
  <si>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</si>
  <si>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</si>
  <si>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</si>
  <si>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</si>
  <si>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</si>
  <si>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</si>
  <si>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</si>
  <si>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</si>
  <si>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</si>
  <si>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</si>
  <si>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</si>
  <si>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</si>
  <si>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</si>
  <si>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</si>
  <si>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</si>
  <si>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</si>
  <si>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</si>
  <si>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</si>
  <si>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</si>
  <si>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</si>
  <si>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</si>
  <si>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</si>
  <si>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</si>
  <si>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</si>
  <si>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</si>
  <si>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</si>
  <si>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</si>
  <si>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</si>
  <si>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</si>
  <si>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</si>
  <si>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</si>
  <si>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</si>
  <si>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</si>
  <si>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</si>
  <si>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</si>
  <si>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</si>
  <si>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</si>
  <si>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</si>
  <si>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</si>
  <si>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</si>
  <si>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</si>
  <si>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</si>
  <si>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</si>
  <si>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</si>
  <si>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</si>
  <si>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</si>
  <si>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</si>
  <si>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</si>
  <si>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</si>
  <si>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</si>
  <si>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</si>
  <si>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</si>
  <si>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</si>
  <si>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</si>
  <si>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</si>
  <si>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</si>
  <si>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</si>
  <si>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</si>
  <si>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</si>
  <si>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</si>
  <si>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</si>
  <si>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</si>
  <si>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</si>
  <si>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</si>
  <si>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</si>
  <si>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</si>
  <si>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</si>
  <si>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</si>
  <si>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</si>
  <si>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</si>
  <si>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</si>
  <si>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</si>
  <si>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</si>
  <si>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</si>
  <si>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</si>
  <si>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</si>
  <si>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</si>
  <si>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</si>
  <si>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</si>
  <si>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</si>
  <si>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</si>
  <si>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</si>
  <si>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</si>
  <si>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</si>
  <si>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</si>
  <si>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</si>
  <si>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</si>
  <si>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</si>
  <si>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</si>
  <si>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</si>
  <si>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</si>
  <si>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</si>
  <si>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</si>
  <si>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</si>
  <si>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</si>
  <si>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</si>
  <si>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</si>
  <si>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</si>
  <si>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</si>
  <si>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</si>
  <si>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</si>
  <si>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</si>
  <si>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</si>
  <si>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</si>
  <si>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</si>
  <si>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</si>
  <si>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</si>
  <si>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</si>
  <si>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</si>
  <si>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</si>
  <si>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</si>
  <si>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</si>
  <si>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</si>
  <si>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</si>
  <si>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</si>
  <si>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</si>
  <si>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</si>
  <si>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</si>
  <si>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</si>
  <si>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</si>
  <si>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</si>
  <si>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</si>
  <si>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</si>
  <si>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</si>
  <si>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</si>
  <si>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</si>
  <si>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</si>
  <si>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</si>
  <si>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</si>
  <si>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</si>
  <si>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</si>
  <si>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</si>
  <si>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</si>
  <si>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</si>
  <si>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</si>
  <si>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</si>
  <si>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</si>
  <si>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</si>
  <si>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</si>
  <si>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</si>
  <si>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</si>
  <si>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</si>
  <si>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</si>
  <si>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</si>
  <si>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</si>
  <si>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</si>
  <si>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</si>
  <si>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</si>
  <si>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</si>
  <si>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</si>
  <si>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</si>
  <si>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</si>
  <si>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</si>
  <si>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</si>
  <si>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</si>
  <si>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</si>
  <si>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</si>
  <si>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</si>
  <si>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</si>
  <si>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</si>
  <si>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</si>
  <si>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</si>
  <si>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</si>
  <si>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</si>
  <si>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</si>
  <si>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</si>
  <si>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</si>
  <si>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</si>
  <si>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</si>
  <si>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</si>
  <si>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</si>
  <si>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</si>
  <si>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</si>
  <si>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</si>
  <si>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</si>
  <si>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</si>
  <si>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</si>
  <si>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</si>
  <si>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</si>
  <si>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</si>
  <si>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</si>
  <si>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</si>
  <si>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</si>
  <si>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</si>
  <si>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</si>
  <si>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</si>
  <si>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</si>
  <si>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</si>
  <si>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</si>
  <si>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</si>
  <si>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</si>
  <si>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</si>
  <si>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</si>
  <si>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</si>
  <si>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</si>
  <si>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</si>
  <si>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</si>
  <si>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</si>
  <si>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</si>
  <si>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</si>
  <si>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</si>
  <si>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</si>
  <si>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</si>
  <si>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</si>
  <si>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</si>
  <si>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</si>
  <si>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</si>
  <si>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</si>
  <si>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</si>
  <si>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</si>
  <si>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</si>
  <si>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</si>
  <si>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</si>
  <si>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</si>
  <si>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</si>
  <si>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</si>
  <si>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</si>
  <si>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</si>
  <si>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</si>
  <si>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</si>
  <si>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</si>
  <si>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</si>
  <si>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</si>
  <si>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</si>
  <si>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</si>
  <si>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</si>
  <si>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</si>
  <si>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</si>
  <si>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</si>
  <si>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</si>
  <si>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</si>
  <si>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</si>
  <si>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</si>
  <si>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</si>
  <si>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</si>
  <si>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</si>
  <si>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</si>
  <si>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</si>
  <si>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</si>
  <si>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</si>
  <si>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</si>
  <si>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</si>
  <si>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</si>
  <si>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</si>
  <si>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</si>
  <si>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</si>
  <si>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</si>
  <si>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</si>
  <si>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</si>
  <si>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</si>
  <si>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</si>
  <si>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</si>
  <si>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</si>
  <si>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</si>
  <si>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</si>
  <si>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</si>
  <si>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</si>
  <si>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</si>
  <si>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</si>
  <si>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</si>
  <si>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</si>
  <si>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</si>
  <si>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</si>
  <si>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</si>
  <si>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</si>
  <si>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</si>
  <si>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</si>
  <si>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</si>
  <si>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</si>
  <si>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</si>
  <si>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</si>
  <si>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</si>
  <si>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</si>
  <si>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</si>
  <si>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</si>
  <si>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</si>
  <si>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</si>
  <si>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</si>
  <si>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</si>
  <si>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</si>
  <si>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</si>
  <si>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</si>
  <si>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</si>
  <si>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</si>
  <si>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</si>
  <si>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</si>
  <si>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</si>
  <si>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</si>
  <si>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</si>
  <si>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</si>
  <si>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</si>
  <si>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</si>
  <si>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</si>
  <si>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</si>
  <si>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</si>
  <si>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</si>
  <si>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</si>
  <si>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</si>
  <si>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</si>
  <si>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</si>
  <si>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</si>
  <si>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</si>
  <si>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</si>
  <si>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</si>
  <si>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</si>
  <si>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</si>
  <si>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</si>
  <si>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</si>
  <si>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</si>
  <si>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</si>
  <si>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</si>
  <si>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</si>
  <si>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</si>
  <si>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</si>
  <si>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</si>
  <si>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</si>
  <si>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</si>
  <si>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</si>
  <si>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</si>
  <si>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</si>
  <si>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</si>
  <si>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</si>
  <si>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</si>
  <si>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</si>
  <si>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</si>
  <si>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</si>
  <si>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</si>
  <si>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</si>
  <si>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</si>
  <si>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</si>
  <si>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</si>
  <si>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</si>
  <si>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</si>
  <si>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</si>
  <si>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</si>
  <si>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</si>
  <si>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</si>
  <si>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</si>
  <si>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</si>
  <si>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</si>
  <si>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</si>
  <si>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</si>
  <si>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</si>
  <si>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</si>
  <si>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</si>
  <si>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</si>
  <si>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</si>
  <si>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</si>
  <si>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</si>
  <si>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</si>
  <si>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</si>
  <si>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</si>
  <si>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</si>
  <si>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</si>
  <si>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</si>
  <si>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</si>
  <si>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</si>
  <si>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</si>
  <si>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</si>
  <si>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</si>
  <si>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</si>
  <si>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</si>
  <si>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</si>
  <si>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</si>
  <si>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</si>
  <si>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</si>
  <si>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</si>
  <si>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</si>
  <si>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</si>
  <si>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</si>
  <si>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</si>
  <si>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</si>
  <si>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</si>
  <si>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</si>
  <si>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</si>
  <si>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</si>
  <si>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</si>
  <si>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</si>
  <si>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</si>
  <si>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</si>
  <si>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</si>
  <si>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</si>
  <si>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</si>
  <si>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</si>
  <si>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</si>
  <si>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</si>
  <si>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</si>
  <si>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</si>
  <si>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</si>
  <si>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</si>
  <si>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</si>
  <si>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</si>
  <si>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</si>
  <si>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</si>
  <si>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</si>
  <si>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</si>
  <si>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</si>
  <si>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</si>
  <si>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</si>
  <si>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</si>
  <si>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</si>
  <si>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</si>
  <si>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</si>
  <si>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</si>
  <si>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</si>
  <si>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</si>
  <si>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</si>
  <si>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</si>
  <si>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</si>
  <si>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</si>
  <si>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</si>
  <si>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</si>
  <si>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</si>
  <si>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</si>
  <si>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</si>
  <si>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</si>
  <si>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</si>
  <si>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</si>
  <si>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</si>
  <si>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</si>
  <si>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</si>
  <si>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</si>
  <si>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</si>
  <si>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</si>
  <si>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</si>
  <si>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</si>
  <si>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</si>
  <si>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</si>
  <si>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</si>
  <si>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</si>
  <si>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</si>
  <si>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</si>
  <si>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</si>
  <si>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</si>
  <si>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</si>
  <si>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</si>
  <si>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</si>
  <si>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</si>
  <si>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</si>
  <si>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</si>
  <si>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</si>
  <si>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</si>
  <si>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</si>
  <si>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</si>
  <si>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</si>
  <si>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</si>
  <si>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</si>
  <si>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</si>
  <si>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</si>
  <si>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</si>
  <si>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</si>
  <si>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</si>
  <si>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</si>
  <si>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</si>
  <si>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</si>
  <si>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</si>
  <si>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</si>
  <si>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</si>
  <si>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</si>
  <si>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</si>
  <si>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</si>
  <si>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</si>
  <si>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</si>
  <si>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</si>
  <si>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</si>
  <si>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</si>
  <si>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</si>
  <si>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</si>
  <si>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</si>
  <si>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</si>
  <si>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</si>
  <si>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</si>
  <si>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</si>
  <si>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</si>
  <si>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</si>
  <si>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</si>
  <si>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</si>
  <si>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</si>
  <si>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</si>
  <si>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</si>
  <si>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</si>
  <si>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</si>
  <si>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</si>
  <si>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</si>
  <si>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</si>
  <si>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</si>
  <si>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</si>
  <si>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</si>
  <si>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</si>
  <si>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</si>
  <si>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</si>
  <si>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</si>
  <si>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</si>
  <si>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</si>
  <si>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</si>
  <si>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</si>
  <si>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</si>
  <si>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</si>
  <si>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</si>
  <si>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</si>
  <si>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</si>
  <si>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</si>
  <si>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</si>
  <si>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</si>
  <si>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</si>
  <si>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</si>
  <si>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</si>
  <si>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</si>
  <si>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</si>
  <si>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</si>
  <si>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</si>
  <si>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</si>
  <si>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</si>
  <si>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</si>
  <si>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</si>
  <si>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</si>
  <si>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</si>
  <si>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</si>
  <si>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</si>
  <si>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</si>
  <si>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</si>
  <si>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</si>
  <si>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</si>
  <si>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</si>
  <si>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</si>
  <si>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</si>
  <si>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</si>
  <si>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</si>
  <si>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</si>
  <si>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</si>
  <si>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</si>
  <si>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</si>
  <si>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</si>
  <si>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</si>
  <si>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</si>
  <si>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</si>
  <si>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</si>
  <si>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</si>
  <si>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</si>
  <si>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</si>
  <si>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</si>
  <si>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</si>
  <si>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</si>
  <si>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</si>
  <si>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</si>
  <si>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</si>
  <si>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</si>
  <si>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</si>
  <si>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</si>
  <si>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</si>
  <si>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</si>
  <si>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</si>
  <si>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</si>
  <si>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</si>
  <si>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</si>
  <si>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</si>
  <si>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</si>
  <si>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</si>
  <si>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</si>
  <si>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</si>
  <si>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</si>
  <si>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</si>
  <si>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</si>
  <si>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</si>
  <si>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</si>
  <si>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</si>
  <si>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</si>
  <si>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</si>
  <si>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</si>
  <si>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</si>
  <si>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</si>
  <si>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</si>
  <si>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</si>
  <si>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</si>
  <si>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</si>
  <si>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</si>
  <si>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</si>
  <si>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</si>
  <si>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</si>
  <si>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</si>
  <si>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</si>
  <si>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</si>
  <si>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</si>
  <si>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</si>
  <si>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</si>
  <si>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</si>
  <si>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</si>
  <si>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</si>
  <si>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</si>
  <si>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</si>
  <si>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</si>
  <si>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</si>
  <si>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</si>
  <si>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</si>
  <si>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</si>
  <si>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</si>
  <si>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</si>
  <si>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</si>
  <si>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</si>
  <si>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</si>
  <si>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</si>
  <si>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</si>
  <si>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</si>
  <si>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</si>
  <si>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</si>
  <si>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</si>
  <si>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</si>
  <si>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</si>
  <si>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</si>
  <si>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</si>
  <si>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</si>
  <si>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</si>
  <si>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</si>
  <si>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</si>
  <si>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</si>
  <si>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</si>
  <si>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</si>
  <si>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</si>
  <si>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</si>
  <si>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</si>
  <si>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</si>
  <si>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</si>
  <si>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</si>
  <si>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</si>
  <si>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</si>
  <si>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</si>
  <si>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</si>
  <si>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</si>
  <si>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</si>
  <si>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</si>
  <si>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</si>
  <si>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</si>
  <si>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</si>
  <si>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</si>
  <si>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</si>
  <si>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</si>
  <si>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</si>
  <si>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</si>
  <si>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</si>
  <si>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</si>
  <si>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</si>
  <si>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</si>
  <si>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</si>
  <si>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</si>
  <si>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</si>
  <si>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</si>
  <si>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</si>
  <si>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</si>
  <si>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</si>
  <si>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</si>
  <si>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</si>
  <si>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</si>
  <si>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</si>
  <si>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</si>
  <si>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</si>
  <si>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</si>
  <si>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</si>
  <si>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</si>
  <si>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</si>
  <si>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</si>
  <si>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</si>
  <si>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</si>
  <si>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</si>
  <si>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</si>
  <si>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</si>
  <si>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</si>
  <si>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</si>
  <si>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</si>
  <si>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</si>
  <si>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</si>
  <si>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</si>
  <si>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</si>
  <si>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</si>
  <si>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</si>
  <si>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</si>
  <si>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</si>
  <si>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</si>
  <si>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</si>
  <si>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</si>
  <si>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</si>
  <si>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</si>
  <si>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</si>
  <si>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</si>
  <si>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</si>
  <si>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</si>
  <si>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</si>
  <si>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</si>
  <si>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</si>
  <si>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</si>
  <si>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</si>
  <si>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</si>
  <si>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</si>
  <si>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</si>
  <si>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</si>
  <si>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</si>
  <si>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</si>
  <si>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</si>
  <si>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</si>
  <si>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</si>
  <si>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</si>
  <si>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</si>
  <si>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</si>
  <si>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</si>
  <si>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</si>
  <si>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</si>
  <si>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</si>
  <si>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</si>
  <si>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</si>
  <si>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</si>
  <si>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</si>
  <si>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</si>
  <si>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</si>
  <si>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</si>
  <si>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</si>
  <si>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</si>
  <si>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</si>
  <si>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</si>
  <si>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</si>
  <si>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</si>
  <si>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</si>
  <si>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</si>
  <si>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</si>
  <si>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</si>
  <si>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</si>
  <si>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</si>
  <si>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</si>
  <si>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</si>
  <si>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</si>
  <si>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</si>
  <si>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</si>
  <si>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</si>
  <si>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</si>
  <si>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</si>
  <si>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</si>
  <si>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</si>
  <si>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</si>
  <si>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</si>
  <si>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</si>
  <si>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</si>
  <si>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</si>
  <si>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</si>
  <si>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</si>
  <si>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</si>
  <si>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</si>
  <si>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</si>
  <si>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</si>
  <si>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</si>
  <si>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</si>
  <si>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</si>
  <si>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</si>
  <si>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</si>
  <si>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</si>
  <si>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</si>
  <si>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</si>
  <si>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</si>
  <si>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</si>
  <si>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</si>
  <si>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</si>
  <si>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</si>
  <si>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</si>
  <si>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</si>
  <si>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</si>
  <si>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</si>
  <si>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</si>
  <si>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</si>
  <si>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</si>
  <si>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</si>
  <si>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</si>
  <si>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</si>
  <si>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</si>
  <si>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</si>
  <si>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</si>
  <si>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</si>
  <si>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</si>
  <si>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</si>
  <si>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</si>
  <si>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</si>
  <si>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</si>
  <si>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</si>
  <si>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</si>
  <si>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</si>
  <si>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</si>
  <si>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</si>
  <si>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</si>
  <si>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</si>
  <si>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</si>
  <si>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</si>
  <si>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</si>
  <si>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</si>
  <si>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</si>
  <si>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</si>
  <si>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</si>
  <si>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</si>
  <si>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</si>
  <si>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</si>
  <si>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</si>
  <si>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</si>
  <si>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</si>
  <si>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</si>
  <si>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</si>
  <si>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</si>
  <si>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</si>
  <si>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</si>
  <si>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</si>
  <si>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</si>
  <si>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</si>
  <si>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</si>
  <si>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</si>
  <si>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</si>
  <si>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</si>
  <si>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</si>
  <si>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</si>
  <si>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</si>
  <si>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</si>
  <si>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</si>
  <si>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</si>
  <si>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</si>
  <si>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</si>
  <si>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</si>
  <si>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</si>
  <si>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</si>
  <si>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</si>
  <si>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</si>
  <si>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</si>
  <si>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</si>
  <si>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</si>
  <si>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</si>
  <si>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</si>
  <si>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</si>
  <si>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</si>
  <si>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</si>
  <si>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</si>
  <si>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</si>
  <si>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</si>
  <si>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</si>
  <si>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</si>
  <si>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</si>
  <si>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</si>
  <si>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</si>
  <si>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</si>
  <si>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</si>
  <si>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</si>
  <si>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</si>
  <si>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</si>
  <si>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</si>
  <si>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</si>
  <si>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</si>
  <si>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</si>
  <si>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</si>
  <si>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</si>
  <si>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</si>
  <si>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</si>
  <si>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</si>
  <si>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</si>
  <si>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</si>
  <si>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</si>
  <si>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</si>
  <si>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</si>
  <si>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</si>
  <si>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</si>
  <si>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</si>
  <si>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</si>
  <si>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</si>
  <si>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</si>
  <si>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</si>
  <si>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</si>
  <si>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</si>
  <si>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</si>
  <si>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</si>
  <si>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</si>
  <si>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</si>
  <si>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</si>
  <si>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</si>
  <si>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</si>
  <si>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</si>
  <si>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</si>
  <si>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</si>
  <si>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</si>
  <si>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</si>
  <si>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</si>
  <si>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</si>
  <si>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</si>
  <si>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</si>
  <si>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</si>
  <si>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</si>
  <si>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</si>
  <si>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</si>
  <si>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</si>
  <si>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</si>
  <si>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</si>
  <si>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</si>
  <si>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</si>
  <si>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</si>
  <si>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</si>
  <si>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</si>
  <si>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</si>
  <si>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</si>
  <si>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</si>
  <si>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</si>
  <si>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</si>
  <si>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</si>
  <si>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</si>
  <si>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</si>
  <si>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</si>
  <si>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</si>
  <si>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</si>
  <si>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</si>
  <si>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</si>
  <si>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</si>
  <si>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</si>
  <si>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</si>
  <si>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</si>
  <si>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</si>
  <si>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</si>
  <si>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</si>
  <si>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</si>
  <si>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</si>
  <si>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</si>
  <si>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</si>
  <si>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</si>
  <si>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</si>
  <si>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</si>
  <si>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</si>
  <si>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</si>
  <si>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</si>
  <si>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</si>
  <si>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</si>
  <si>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</si>
  <si>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</si>
  <si>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</si>
  <si>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</si>
  <si>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</si>
  <si>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</si>
  <si>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</si>
  <si>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</si>
  <si>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</si>
  <si>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</si>
  <si>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</si>
  <si>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</si>
  <si>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</si>
  <si>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</si>
  <si>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</si>
  <si>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</si>
  <si>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</si>
  <si>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</si>
  <si>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</si>
  <si>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</si>
  <si>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</si>
  <si>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</si>
  <si>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</si>
  <si>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</si>
  <si>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</si>
  <si>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</si>
  <si>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</si>
  <si>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</si>
  <si>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</si>
  <si>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</si>
  <si>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</si>
  <si>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</si>
  <si>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</si>
  <si>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</si>
  <si>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</si>
  <si>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</si>
  <si>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</si>
  <si>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</si>
  <si>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</si>
  <si>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</si>
  <si>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</si>
  <si>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</si>
  <si>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</si>
  <si>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</si>
  <si>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</si>
  <si>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</si>
  <si>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</si>
  <si>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</si>
  <si>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</si>
  <si>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</si>
  <si>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</si>
  <si>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</si>
  <si>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</si>
  <si>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</si>
  <si>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</si>
  <si>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</si>
  <si>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</si>
  <si>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</si>
  <si>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</si>
  <si>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</si>
  <si>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</si>
  <si>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</si>
  <si>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</si>
  <si>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</si>
  <si>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</si>
  <si>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</si>
  <si>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</si>
  <si>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</si>
  <si>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</si>
  <si>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</si>
  <si>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</si>
  <si>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</si>
  <si>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</si>
  <si>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</si>
  <si>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</si>
  <si>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</si>
  <si>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</si>
  <si>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</si>
  <si>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</si>
  <si>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</si>
  <si>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</si>
  <si>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</si>
  <si>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</si>
  <si>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</si>
  <si>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</si>
  <si>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</si>
  <si>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</si>
  <si>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</si>
  <si>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</si>
  <si>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</si>
  <si>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</si>
  <si>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</si>
  <si>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</si>
  <si>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</si>
  <si>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</si>
  <si>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</si>
  <si>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</si>
  <si>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</si>
  <si>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</si>
  <si>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</si>
  <si>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</si>
  <si>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</si>
  <si>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</si>
  <si>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</si>
  <si>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</si>
  <si>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</si>
  <si>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</si>
  <si>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</si>
  <si>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</si>
  <si>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</si>
  <si>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</si>
  <si>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</si>
  <si>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</si>
  <si>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</si>
  <si>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</si>
  <si>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</si>
  <si>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</si>
  <si>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</si>
  <si>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</si>
  <si>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</si>
  <si>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</si>
  <si>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</si>
  <si>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</si>
  <si>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</si>
  <si>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</si>
  <si>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</si>
  <si>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</si>
  <si>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</si>
  <si>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</si>
  <si>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</si>
  <si>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</si>
  <si>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</si>
  <si>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</si>
  <si>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</si>
  <si>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</si>
  <si>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</si>
  <si>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</si>
  <si>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</si>
  <si>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</si>
  <si>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</si>
  <si>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</si>
  <si>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</si>
  <si>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</si>
  <si>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</si>
  <si>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</si>
  <si>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</si>
  <si>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</si>
  <si>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</si>
  <si>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</si>
  <si>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</si>
  <si>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</si>
  <si>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</si>
  <si>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</si>
  <si>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</si>
  <si>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</si>
  <si>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</si>
  <si>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</si>
  <si>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</si>
  <si>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</si>
  <si>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</si>
  <si>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</si>
  <si>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</si>
  <si>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</si>
  <si>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</si>
  <si>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</si>
  <si>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</si>
  <si>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</si>
  <si>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</si>
  <si>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</si>
  <si>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</si>
  <si>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</si>
  <si>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</si>
  <si>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</si>
  <si>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</si>
  <si>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</si>
  <si>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</si>
  <si>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</si>
  <si>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</si>
  <si>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</si>
  <si>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</si>
  <si>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</si>
  <si>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</si>
  <si>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</si>
  <si>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</si>
  <si>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</si>
  <si>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</si>
  <si>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</si>
  <si>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</si>
  <si>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</si>
  <si>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</si>
  <si>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</si>
  <si>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</si>
  <si>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</si>
  <si>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</si>
  <si>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</si>
  <si>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</si>
  <si>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</si>
  <si>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</si>
  <si>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</si>
  <si>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</si>
  <si>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</si>
  <si>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</si>
  <si>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</si>
  <si>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</si>
  <si>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</si>
  <si>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</si>
  <si>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</si>
  <si>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</si>
  <si>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</si>
  <si>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</si>
  <si>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</si>
  <si>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</si>
  <si>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</si>
  <si>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</si>
  <si>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</si>
  <si>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</si>
  <si>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</si>
  <si>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</si>
  <si>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</si>
  <si>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</si>
  <si>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</si>
  <si>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</si>
  <si>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</si>
  <si>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</si>
  <si>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</si>
  <si>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</si>
  <si>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</si>
  <si>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</si>
  <si>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</si>
  <si>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</si>
  <si>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</si>
  <si>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</si>
  <si>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</si>
  <si>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</si>
  <si>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</si>
  <si>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</si>
  <si>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</si>
  <si>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</si>
  <si>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</si>
  <si>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</si>
  <si>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</si>
  <si>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</si>
  <si>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</si>
  <si>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</si>
  <si>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</si>
  <si>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</si>
  <si>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</si>
  <si>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</si>
  <si>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</si>
  <si>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</si>
  <si>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</si>
  <si>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</si>
  <si>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</si>
  <si>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</si>
  <si>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</si>
  <si>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</si>
  <si>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</si>
  <si>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</si>
  <si>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</si>
  <si>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</si>
  <si>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</si>
  <si>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</si>
  <si>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</si>
  <si>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</si>
  <si>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</si>
  <si>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</si>
  <si>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</si>
  <si>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</si>
  <si>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</si>
  <si>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</si>
  <si>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</si>
  <si>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</si>
  <si>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</si>
  <si>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</si>
  <si>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</si>
  <si>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</si>
  <si>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</si>
  <si>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</si>
  <si>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</si>
  <si>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</si>
  <si>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</si>
  <si>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</si>
  <si>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</si>
  <si>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</si>
  <si>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</si>
  <si>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</si>
  <si>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</si>
  <si>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</si>
  <si>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</si>
  <si>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</si>
  <si>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</si>
  <si>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</si>
  <si>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</si>
  <si>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</si>
  <si>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</si>
  <si>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</si>
  <si>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</si>
  <si>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</si>
  <si>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</si>
  <si>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</si>
  <si>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</si>
  <si>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</si>
  <si>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</si>
  <si>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</si>
  <si>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</si>
  <si>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</si>
  <si>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</si>
  <si>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</si>
  <si>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</si>
  <si>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</si>
  <si>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</si>
  <si>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</si>
  <si>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</si>
  <si>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</si>
  <si>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</si>
  <si>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</si>
  <si>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</si>
  <si>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</si>
  <si>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</si>
  <si>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</si>
  <si>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</si>
  <si>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</si>
  <si>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</si>
  <si>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</si>
  <si>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</si>
  <si>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</si>
  <si>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</si>
  <si>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</si>
  <si>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</si>
  <si>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</si>
  <si>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</si>
  <si>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</si>
  <si>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</si>
  <si>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</si>
  <si>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</si>
  <si>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</si>
  <si>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</si>
  <si>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</si>
  <si>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</si>
  <si>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</si>
  <si>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</si>
  <si>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</si>
  <si>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</si>
  <si>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</si>
  <si>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</si>
  <si>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</si>
  <si>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</si>
  <si>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</si>
  <si>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</si>
  <si>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</si>
  <si>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</si>
  <si>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</si>
  <si>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</si>
  <si>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</si>
  <si>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</si>
  <si>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</si>
  <si>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</si>
  <si>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</si>
  <si>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</si>
  <si>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</si>
  <si>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</si>
  <si>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</si>
  <si>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</si>
  <si>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</si>
  <si>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</si>
  <si>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</si>
  <si>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</si>
  <si>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</si>
  <si>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</si>
  <si>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</si>
  <si>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</si>
  <si>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</si>
  <si>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</si>
  <si>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</si>
  <si>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</si>
  <si>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</si>
  <si>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</si>
  <si>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</si>
  <si>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</si>
  <si>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</si>
  <si>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</si>
  <si>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</si>
  <si>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</si>
  <si>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</si>
  <si>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</si>
  <si>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</si>
  <si>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</si>
  <si>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</si>
  <si>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</si>
  <si>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</si>
  <si>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</si>
  <si>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</si>
  <si>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</si>
  <si>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</si>
  <si>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</si>
  <si>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</si>
  <si>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</si>
  <si>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</si>
  <si>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</si>
  <si>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</si>
  <si>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</si>
  <si>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</si>
  <si>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</si>
  <si>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</si>
  <si>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</si>
  <si>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</si>
  <si>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</si>
  <si>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</si>
  <si>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</si>
  <si>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</si>
  <si>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</si>
  <si>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</si>
  <si>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</si>
  <si>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</si>
  <si>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</si>
  <si>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</si>
  <si>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</si>
  <si>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</si>
  <si>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</si>
  <si>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</si>
  <si>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</si>
  <si>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</si>
  <si>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</si>
  <si>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</si>
  <si>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</si>
  <si>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</si>
  <si>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</si>
  <si>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</si>
  <si>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</si>
  <si>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</si>
  <si>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</si>
  <si>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</si>
  <si>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</si>
  <si>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</si>
  <si>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</si>
  <si>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</si>
  <si>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</si>
  <si>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</si>
  <si>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</si>
  <si>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</si>
  <si>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</si>
  <si>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</si>
  <si>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</si>
  <si>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</si>
  <si>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</si>
  <si>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</si>
  <si>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</si>
  <si>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</si>
  <si>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</si>
  <si>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</si>
  <si>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</si>
  <si>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</si>
  <si>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</si>
  <si>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</si>
  <si>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</si>
  <si>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</si>
  <si>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</si>
  <si>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</si>
  <si>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</si>
  <si>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</si>
  <si>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</si>
  <si>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</si>
  <si>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</si>
  <si>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</si>
  <si>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</si>
  <si>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</si>
  <si>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</si>
  <si>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</si>
  <si>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</si>
  <si>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</si>
  <si>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</si>
  <si>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</si>
  <si>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</si>
  <si>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</si>
  <si>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</si>
  <si>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</si>
  <si>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</si>
  <si>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</si>
  <si>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</si>
  <si>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</si>
  <si>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</si>
  <si>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</si>
  <si>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</si>
  <si>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</si>
  <si>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</si>
  <si>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</si>
  <si>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</si>
  <si>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</si>
  <si>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</si>
  <si>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</si>
  <si>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</si>
  <si>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</si>
  <si>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</si>
  <si>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</si>
  <si>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</si>
  <si>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</si>
  <si>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</si>
  <si>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</si>
  <si>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</si>
  <si>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</si>
  <si>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</si>
  <si>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</si>
  <si>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</si>
  <si>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</si>
  <si>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</si>
  <si>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</si>
  <si>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</si>
  <si>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</si>
  <si>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</si>
  <si>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</si>
  <si>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</si>
  <si>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</si>
  <si>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</si>
  <si>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</si>
  <si>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</si>
  <si>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</si>
  <si>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</si>
  <si>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</si>
  <si>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</si>
  <si>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</si>
  <si>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</si>
  <si>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</si>
  <si>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</si>
  <si>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</si>
  <si>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</si>
  <si>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</si>
  <si>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</si>
  <si>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</si>
  <si>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</si>
  <si>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</si>
  <si>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</si>
  <si>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</si>
  <si>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</si>
  <si>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</si>
  <si>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</si>
  <si>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</si>
  <si>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</si>
  <si>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</si>
  <si>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</si>
  <si>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</si>
  <si>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</si>
  <si>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</si>
  <si>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</si>
  <si>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</si>
  <si>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</si>
  <si>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</si>
  <si>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</si>
  <si>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</si>
  <si>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</si>
  <si>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</si>
  <si>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</si>
  <si>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</si>
  <si>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</si>
  <si>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</si>
  <si>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</si>
  <si>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</si>
  <si>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</si>
  <si>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</si>
  <si>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</si>
  <si>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</si>
  <si>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</si>
  <si>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</si>
  <si>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</si>
  <si>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</si>
  <si>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</si>
  <si>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</si>
  <si>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</si>
  <si>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</si>
  <si>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</si>
  <si>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</si>
  <si>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</si>
  <si>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</si>
  <si>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</si>
  <si>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</si>
  <si>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</si>
  <si>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</si>
  <si>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</si>
  <si>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</si>
  <si>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</si>
  <si>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</si>
  <si>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</si>
  <si>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</si>
  <si>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</si>
  <si>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</si>
  <si>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</si>
  <si>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</si>
  <si>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</si>
  <si>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</si>
  <si>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</si>
  <si>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</si>
  <si>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</si>
  <si>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</si>
  <si>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</si>
  <si>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</si>
  <si>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</si>
  <si>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</si>
  <si>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</si>
  <si>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</si>
  <si>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</si>
  <si>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</si>
  <si>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</si>
  <si>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</si>
  <si>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</si>
  <si>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</si>
  <si>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</si>
  <si>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</si>
  <si>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</si>
  <si>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</si>
  <si>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</si>
  <si>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</si>
  <si>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</si>
  <si>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</si>
  <si>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</si>
  <si>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</si>
  <si>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</si>
  <si>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</si>
  <si>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</si>
  <si>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</si>
  <si>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</si>
  <si>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</si>
  <si>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</si>
  <si>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</si>
  <si>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</si>
  <si>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</si>
  <si>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</si>
  <si>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</si>
  <si>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</si>
  <si>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</si>
  <si>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</si>
  <si>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</si>
  <si>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</si>
  <si>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</si>
  <si>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</si>
  <si>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</si>
  <si>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</si>
  <si>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</si>
  <si>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</si>
  <si>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</si>
  <si>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</si>
  <si>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</si>
  <si>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</si>
  <si>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</si>
  <si>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</si>
  <si>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</si>
  <si>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</si>
  <si>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</si>
  <si>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</si>
  <si>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</si>
  <si>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</si>
  <si>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</si>
  <si>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</si>
  <si>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</si>
  <si>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</si>
  <si>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</si>
  <si>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</si>
  <si>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</si>
  <si>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</si>
  <si>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</si>
  <si>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</si>
  <si>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</si>
  <si>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</si>
  <si>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</si>
  <si>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</si>
  <si>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</si>
  <si>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</si>
  <si>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</si>
  <si>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</si>
  <si>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</si>
  <si>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</si>
  <si>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</si>
  <si>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</si>
  <si>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</si>
  <si>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</si>
  <si>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</si>
  <si>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</si>
  <si>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</si>
  <si>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</si>
  <si>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</si>
  <si>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</si>
  <si>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</si>
  <si>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</si>
  <si>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</si>
  <si>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</si>
  <si>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</si>
  <si>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</si>
  <si>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</si>
  <si>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</si>
  <si>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</si>
  <si>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</si>
  <si>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</si>
  <si>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</si>
  <si>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</si>
  <si>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</si>
  <si>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</si>
  <si>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</si>
  <si>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</si>
  <si>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</si>
  <si>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</si>
  <si>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</si>
  <si>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</si>
  <si>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</si>
  <si>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</si>
  <si>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</si>
  <si>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</si>
  <si>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</si>
  <si>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</si>
  <si>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</si>
  <si>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</si>
  <si>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</si>
  <si>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</si>
  <si>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</si>
  <si>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</si>
  <si>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</si>
  <si>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</si>
  <si>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</si>
  <si>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</si>
  <si>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</si>
  <si>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</si>
  <si>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</si>
  <si>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</si>
  <si>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</si>
  <si>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</si>
  <si>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</si>
  <si>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</si>
  <si>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</si>
  <si>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</si>
  <si>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</si>
  <si>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</si>
  <si>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</si>
  <si>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</si>
  <si>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</si>
  <si>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</si>
  <si>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</si>
  <si>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</si>
  <si>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</si>
  <si>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</si>
  <si>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</si>
  <si>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</si>
  <si>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</si>
  <si>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</si>
  <si>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</si>
  <si>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</si>
  <si>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</si>
  <si>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</si>
  <si>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</si>
  <si>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</si>
  <si>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</si>
  <si>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</si>
  <si>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</si>
  <si>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</si>
  <si>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</si>
  <si>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</si>
  <si>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</si>
  <si>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</si>
  <si>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</si>
  <si>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</si>
  <si>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</si>
  <si>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</si>
  <si>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</si>
  <si>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</si>
  <si>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</si>
  <si>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</si>
  <si>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</si>
  <si>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</si>
  <si>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</si>
  <si>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</si>
  <si>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</si>
  <si>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</si>
  <si>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</si>
  <si>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</si>
  <si>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</si>
  <si>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</si>
  <si>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</si>
  <si>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</si>
  <si>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</si>
  <si>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</si>
  <si>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</si>
  <si>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</si>
  <si>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</si>
  <si>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</si>
  <si>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</si>
  <si>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</si>
  <si>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</si>
  <si>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</si>
  <si>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</si>
  <si>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</si>
  <si>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</si>
  <si>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</si>
  <si>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</si>
  <si>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</si>
  <si>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</si>
  <si>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</si>
  <si>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</si>
  <si>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</si>
  <si>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</si>
  <si>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</si>
  <si>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</si>
  <si>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</si>
  <si>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</si>
  <si>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</si>
  <si>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</si>
  <si>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</si>
  <si>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</si>
  <si>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</si>
  <si>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</si>
  <si>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</si>
  <si>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</si>
  <si>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</si>
  <si>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</si>
  <si>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</si>
  <si>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</si>
  <si>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</si>
  <si>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</si>
  <si>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</si>
  <si>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</si>
  <si>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</si>
  <si>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</si>
  <si>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</si>
  <si>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</si>
  <si>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</si>
  <si>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</si>
  <si>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</si>
  <si>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</si>
  <si>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</si>
  <si>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</si>
  <si>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</si>
  <si>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</si>
  <si>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</si>
  <si>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</si>
  <si>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</si>
  <si>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</si>
  <si>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</si>
  <si>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</si>
  <si>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</si>
  <si>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</si>
  <si>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</si>
  <si>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</si>
  <si>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</si>
  <si>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</si>
  <si>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</si>
  <si>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</si>
  <si>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</si>
  <si>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</si>
  <si>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</si>
  <si>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</si>
  <si>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</si>
  <si>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</si>
  <si>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</si>
  <si>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</si>
  <si>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</si>
  <si>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</si>
  <si>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</si>
  <si>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</si>
  <si>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</si>
  <si>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</si>
  <si>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</si>
  <si>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</si>
  <si>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</si>
  <si>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</si>
  <si>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</si>
  <si>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</si>
  <si>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</si>
  <si>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</si>
  <si>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</si>
  <si>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</si>
  <si>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</si>
  <si>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</si>
  <si>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</si>
  <si>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</si>
  <si>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</si>
  <si>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</si>
  <si>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</si>
  <si>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</si>
  <si>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</si>
  <si>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</si>
  <si>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</si>
  <si>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</si>
  <si>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</si>
  <si>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</si>
  <si>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</si>
  <si>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</si>
  <si>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</si>
  <si>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</si>
  <si>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</si>
  <si>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</si>
  <si>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</si>
  <si>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</si>
  <si>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</si>
  <si>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</si>
  <si>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</si>
  <si>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</si>
  <si>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</si>
  <si>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</si>
  <si>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</si>
  <si>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</si>
  <si>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</si>
  <si>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</si>
  <si>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</si>
  <si>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</si>
  <si>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</si>
  <si>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</si>
  <si>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</si>
  <si>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</si>
  <si>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</si>
  <si>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</si>
  <si>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</si>
  <si>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</si>
  <si>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</si>
  <si>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</si>
  <si>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</si>
  <si>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</si>
  <si>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</si>
  <si>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</si>
  <si>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</si>
  <si>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</si>
  <si>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</si>
  <si>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</si>
  <si>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</si>
  <si>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</si>
  <si>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</si>
  <si>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</si>
  <si>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</si>
  <si>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</si>
  <si>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</si>
  <si>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</si>
  <si>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</si>
  <si>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</si>
  <si>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</si>
  <si>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</si>
  <si>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</si>
  <si>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</si>
  <si>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</si>
  <si>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</si>
  <si>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</si>
  <si>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</si>
  <si>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</si>
  <si>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</si>
  <si>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</si>
  <si>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</si>
  <si>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</si>
  <si>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</si>
  <si>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</si>
  <si>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</si>
  <si>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</si>
  <si>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</si>
  <si>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</si>
  <si>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</si>
  <si>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</si>
  <si>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</si>
  <si>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</si>
  <si>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</si>
  <si>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</si>
  <si>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</si>
  <si>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</si>
  <si>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</si>
  <si>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</si>
  <si>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</si>
  <si>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</si>
  <si>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</si>
  <si>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</si>
  <si>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</si>
  <si>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</si>
  <si>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</si>
  <si>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</si>
  <si>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</si>
  <si>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</si>
  <si>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</si>
  <si>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</si>
  <si>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</si>
  <si>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</si>
  <si>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</si>
  <si>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</si>
  <si>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</si>
  <si>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</si>
  <si>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</si>
  <si>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</si>
  <si>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</si>
  <si>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</si>
  <si>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</si>
  <si>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</si>
  <si>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</si>
  <si>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</si>
  <si>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</si>
  <si>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</si>
  <si>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</si>
  <si>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</si>
  <si>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</si>
  <si>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</si>
  <si>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</si>
  <si>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</si>
  <si>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</si>
  <si>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</si>
  <si>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</si>
  <si>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</si>
  <si>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</si>
  <si>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</si>
  <si>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</si>
  <si>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</si>
  <si>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</si>
  <si>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</si>
  <si>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</si>
  <si>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</si>
  <si>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</si>
  <si>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</si>
  <si>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</si>
  <si>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</si>
  <si>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</si>
  <si>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</si>
  <si>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</si>
  <si>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</si>
  <si>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</si>
  <si>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</si>
  <si>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</si>
  <si>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</si>
  <si>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</si>
  <si>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</si>
  <si>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</si>
  <si>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</si>
  <si>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</si>
  <si>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</si>
  <si>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</si>
  <si>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</si>
  <si>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</si>
  <si>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</si>
  <si>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</si>
  <si>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</si>
  <si>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</si>
  <si>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</si>
  <si>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</si>
  <si>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</si>
  <si>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</si>
  <si>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</si>
  <si>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</si>
  <si>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</si>
  <si>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</si>
  <si>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</si>
  <si>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</si>
  <si>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</si>
  <si>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</si>
  <si>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</si>
  <si>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</si>
  <si>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</si>
  <si>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</si>
  <si>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</si>
  <si>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</si>
  <si>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</si>
  <si>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</si>
  <si>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</si>
  <si>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</si>
  <si>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</si>
  <si>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</si>
  <si>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</si>
  <si>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</si>
  <si>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</si>
  <si>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</si>
  <si>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</si>
  <si>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</si>
  <si>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</si>
  <si>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</si>
  <si>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</si>
  <si>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</si>
  <si>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</si>
  <si>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</si>
  <si>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</si>
  <si>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</si>
  <si>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</si>
  <si>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</si>
  <si>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</si>
  <si>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</si>
  <si>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</si>
  <si>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</si>
  <si>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</si>
  <si>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</si>
  <si>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</si>
  <si>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</si>
  <si>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</si>
  <si>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</si>
  <si>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</si>
  <si>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</si>
  <si>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</si>
  <si>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</si>
  <si>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</si>
  <si>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</si>
  <si>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</si>
  <si>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</si>
  <si>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</si>
  <si>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</si>
  <si>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</si>
  <si>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</si>
  <si>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</si>
  <si>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</si>
  <si>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</si>
  <si>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</si>
  <si>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</si>
  <si>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</si>
  <si>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</si>
  <si>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</si>
  <si>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</si>
  <si>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</si>
  <si>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</si>
  <si>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</si>
  <si>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</si>
  <si>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</si>
  <si>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</si>
  <si>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</si>
  <si>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</si>
  <si>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</si>
  <si>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</si>
  <si>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</si>
  <si>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</si>
  <si>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</si>
  <si>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</si>
  <si>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</si>
  <si>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</si>
  <si>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</si>
  <si>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</si>
  <si>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</si>
  <si>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</si>
  <si>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</si>
  <si>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</si>
  <si>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</si>
  <si>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</si>
  <si>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</si>
  <si>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</si>
  <si>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</si>
  <si>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</si>
  <si>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</si>
  <si>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</si>
  <si>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</si>
  <si>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</si>
  <si>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</si>
  <si>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</si>
  <si>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</si>
  <si>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</si>
  <si>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</si>
  <si>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</si>
  <si>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</si>
  <si>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</si>
  <si>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</si>
  <si>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</si>
  <si>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</si>
  <si>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</si>
  <si>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</si>
  <si>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</si>
  <si>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</si>
  <si>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</si>
  <si>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</si>
  <si>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</si>
  <si>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</si>
  <si>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</si>
  <si>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</si>
  <si>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</si>
  <si>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</si>
  <si>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</si>
  <si>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</si>
  <si>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</si>
  <si>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</si>
  <si>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</si>
  <si>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</si>
  <si>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</si>
  <si>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</si>
  <si>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</si>
  <si>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</si>
  <si>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</si>
  <si>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</si>
  <si>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</si>
  <si>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</si>
  <si>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</si>
  <si>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</si>
  <si>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</si>
  <si>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</si>
  <si>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</si>
  <si>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</si>
  <si>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</si>
  <si>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</si>
  <si>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</si>
  <si>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</si>
  <si>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</si>
  <si>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</si>
  <si>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</si>
  <si>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</si>
  <si>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</si>
  <si>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</si>
  <si>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</si>
  <si>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</si>
  <si>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</si>
  <si>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</si>
  <si>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</si>
  <si>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</si>
  <si>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</si>
  <si>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</si>
  <si>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</si>
  <si>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</si>
  <si>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</si>
  <si>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</si>
  <si>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</si>
  <si>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</si>
  <si>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</si>
  <si>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</si>
  <si>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</si>
  <si>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</si>
  <si>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</si>
  <si>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</si>
  <si>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</si>
  <si>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</si>
  <si>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</si>
  <si>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</si>
  <si>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</si>
  <si>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</si>
  <si>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</si>
  <si>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</si>
  <si>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</si>
  <si>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</si>
  <si>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</si>
  <si>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</si>
  <si>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</si>
  <si>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</si>
  <si>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</si>
  <si>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</si>
  <si>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</si>
  <si>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</si>
  <si>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</si>
  <si>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</si>
  <si>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</si>
  <si>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</si>
  <si>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</si>
  <si>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</si>
  <si>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</si>
  <si>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</si>
  <si>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</si>
  <si>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</si>
  <si>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</si>
  <si>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</si>
  <si>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</si>
  <si>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</si>
  <si>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</si>
  <si>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</si>
  <si>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</si>
  <si>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</si>
  <si>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</si>
  <si>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</si>
  <si>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</si>
  <si>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</si>
  <si>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</si>
  <si>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</si>
  <si>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</si>
  <si>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</si>
  <si>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</si>
  <si>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</si>
  <si>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</si>
  <si>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</si>
  <si>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</si>
  <si>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</si>
  <si>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</si>
  <si>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</si>
  <si>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</si>
  <si>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</si>
  <si>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</si>
  <si>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</si>
  <si>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</si>
  <si>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</si>
  <si>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</si>
  <si>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</si>
  <si>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</si>
  <si>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</si>
  <si>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</si>
  <si>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</si>
  <si>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</si>
  <si>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</si>
  <si>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</si>
  <si>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</si>
  <si>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</si>
  <si>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</si>
  <si>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</si>
  <si>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</si>
  <si>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</si>
  <si>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</si>
  <si>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</si>
  <si>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</si>
  <si>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</si>
  <si>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</si>
  <si>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</si>
  <si>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</si>
  <si>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</si>
  <si>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</si>
  <si>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</si>
  <si>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</si>
  <si>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</si>
  <si>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</si>
  <si>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</si>
  <si>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</si>
  <si>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</si>
  <si>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</si>
  <si>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</si>
  <si>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</si>
  <si>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</si>
  <si>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</si>
  <si>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</si>
  <si>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</si>
  <si>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</si>
  <si>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</si>
  <si>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</si>
  <si>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</si>
  <si>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</si>
  <si>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</si>
  <si>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</si>
  <si>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</si>
  <si>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</si>
  <si>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</si>
  <si>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</si>
  <si>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</si>
  <si>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</si>
  <si>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</si>
  <si>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</si>
  <si>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</si>
  <si>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</si>
  <si>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</si>
  <si>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</si>
  <si>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</si>
  <si>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</si>
  <si>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</si>
  <si>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</si>
  <si>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</si>
  <si>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</si>
  <si>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</si>
  <si>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</si>
  <si>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</si>
  <si>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</si>
  <si>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</si>
  <si>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</si>
  <si>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</si>
  <si>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</si>
  <si>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</si>
  <si>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</si>
  <si>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</si>
  <si>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</si>
  <si>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</si>
  <si>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</si>
  <si>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</si>
  <si>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</si>
  <si>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</si>
  <si>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</si>
  <si>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</si>
  <si>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</si>
  <si>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</si>
  <si>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</si>
  <si>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</si>
  <si>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</si>
  <si>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</si>
  <si>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</si>
  <si>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</si>
  <si>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</si>
  <si>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</si>
  <si>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</si>
  <si>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</si>
  <si>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</si>
  <si>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</si>
  <si>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</si>
  <si>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</si>
  <si>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</si>
  <si>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</si>
  <si>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</si>
  <si>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</si>
  <si>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</si>
  <si>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</si>
  <si>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</si>
  <si>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</si>
  <si>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</si>
  <si>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</si>
  <si>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</si>
  <si>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</si>
  <si>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</si>
  <si>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</si>
  <si>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</si>
  <si>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</si>
  <si>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</si>
  <si>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</si>
  <si>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</si>
  <si>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</si>
  <si>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</si>
  <si>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</si>
  <si>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</si>
  <si>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</si>
  <si>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</si>
  <si>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</si>
  <si>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</si>
  <si>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</si>
  <si>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</si>
  <si>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</si>
  <si>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</si>
  <si>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</si>
  <si>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</si>
  <si>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</si>
  <si>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</si>
  <si>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</si>
  <si>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</si>
  <si>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</si>
  <si>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</si>
  <si>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</si>
  <si>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</si>
  <si>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</si>
  <si>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</si>
  <si>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</si>
  <si>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</si>
  <si>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</si>
  <si>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</si>
  <si>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</si>
  <si>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</si>
  <si>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</si>
  <si>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</si>
  <si>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</si>
  <si>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</si>
  <si>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</si>
  <si>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</si>
  <si>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</si>
  <si>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</si>
  <si>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</si>
  <si>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</si>
  <si>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</si>
  <si>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</si>
  <si>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</si>
  <si>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</si>
  <si>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</si>
  <si>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</si>
  <si>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</si>
  <si>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</si>
  <si>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</si>
  <si>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</si>
  <si>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</si>
  <si>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</si>
  <si>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</si>
  <si>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</si>
  <si>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</si>
  <si>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</si>
  <si>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</si>
  <si>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</si>
  <si>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</si>
  <si>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</si>
  <si>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</si>
  <si>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</si>
  <si>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</si>
  <si>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</si>
  <si>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</si>
  <si>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</si>
  <si>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</si>
  <si>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</si>
  <si>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</si>
  <si>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</si>
  <si>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</si>
  <si>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</si>
  <si>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</si>
  <si>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</si>
  <si>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</si>
  <si>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</si>
  <si>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</si>
  <si>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</si>
  <si>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</si>
  <si>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</si>
  <si>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</si>
  <si>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</si>
  <si>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</si>
  <si>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</si>
  <si>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</si>
  <si>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</si>
  <si>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</si>
  <si>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</si>
  <si>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</si>
  <si>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</si>
  <si>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</si>
  <si>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</si>
  <si>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</si>
  <si>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</si>
  <si>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</si>
  <si>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</si>
  <si>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</si>
  <si>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</si>
  <si>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</si>
  <si>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</si>
  <si>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</si>
  <si>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</si>
  <si>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</si>
  <si>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</si>
  <si>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</si>
  <si>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</si>
  <si>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</si>
  <si>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</si>
  <si>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</si>
  <si>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</si>
  <si>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</si>
  <si>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</si>
  <si>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</si>
  <si>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</si>
  <si>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</si>
  <si>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</si>
  <si>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</si>
  <si>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</si>
  <si>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</si>
  <si>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</si>
  <si>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</si>
  <si>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</si>
  <si>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</si>
  <si>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</si>
  <si>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</si>
  <si>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</si>
  <si>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</si>
  <si>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</si>
  <si>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</si>
  <si>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</si>
  <si>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</si>
  <si>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</si>
  <si>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</si>
  <si>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</si>
  <si>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</si>
  <si>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</si>
  <si>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</si>
  <si>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</si>
  <si>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</si>
  <si>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</si>
  <si>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</si>
  <si>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</si>
  <si>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</si>
  <si>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</si>
  <si>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</si>
  <si>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</si>
  <si>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</si>
  <si>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</si>
  <si>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</si>
  <si>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</si>
  <si>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</si>
  <si>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</si>
  <si>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</si>
  <si>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</si>
  <si>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</si>
  <si>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</si>
  <si>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</si>
  <si>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</si>
  <si>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</si>
  <si>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</si>
  <si>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</si>
  <si>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</si>
  <si>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</si>
  <si>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</si>
  <si>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</si>
  <si>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</si>
  <si>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</si>
  <si>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</si>
  <si>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</si>
  <si>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</si>
  <si>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</si>
  <si>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</si>
  <si>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</si>
  <si>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</si>
  <si>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</si>
  <si>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</si>
  <si>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</si>
  <si>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</si>
  <si>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</si>
  <si>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</si>
  <si>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</si>
  <si>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</si>
  <si>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</si>
  <si>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</si>
  <si>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</si>
  <si>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</si>
  <si>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</si>
  <si>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</si>
  <si>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</si>
  <si>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</si>
  <si>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</si>
  <si>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</si>
  <si>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</si>
  <si>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</si>
  <si>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</si>
  <si>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</si>
  <si>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</si>
  <si>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</si>
  <si>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</si>
  <si>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</si>
  <si>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</si>
  <si>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</si>
  <si>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</si>
  <si>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</si>
  <si>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</si>
  <si>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</si>
  <si>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</si>
  <si>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</si>
  <si>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</si>
  <si>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</si>
  <si>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</si>
  <si>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</si>
  <si>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</si>
  <si>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</si>
  <si>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</si>
  <si>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</si>
  <si>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</si>
  <si>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</si>
  <si>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</si>
  <si>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</si>
  <si>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</si>
  <si>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</si>
  <si>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</si>
  <si>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</si>
  <si>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</si>
  <si>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</si>
  <si>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</si>
  <si>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</si>
  <si>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</si>
  <si>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</si>
  <si>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</si>
  <si>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</si>
  <si>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</si>
  <si>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</si>
  <si>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</si>
  <si>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</si>
  <si>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</si>
  <si>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</si>
  <si>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</si>
  <si>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</si>
  <si>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</si>
  <si>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</si>
  <si>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</si>
  <si>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</si>
  <si>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</si>
  <si>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</si>
  <si>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</si>
  <si>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</si>
  <si>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</si>
  <si>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</si>
  <si>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</si>
  <si>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</si>
  <si>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</si>
  <si>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</si>
  <si>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</si>
  <si>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</si>
  <si>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</si>
  <si>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</si>
  <si>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</si>
  <si>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</si>
  <si>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</si>
  <si>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</si>
  <si>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</si>
  <si>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</si>
  <si>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</si>
  <si>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</si>
  <si>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</si>
  <si>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</si>
  <si>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</si>
  <si>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</si>
  <si>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</si>
  <si>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</si>
  <si>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</si>
  <si>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</si>
  <si>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</si>
  <si>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</si>
  <si>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</si>
  <si>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</si>
  <si>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</si>
  <si>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</si>
  <si>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</si>
  <si>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</si>
  <si>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</si>
  <si>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</si>
  <si>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</si>
  <si>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</si>
  <si>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</si>
  <si>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</si>
  <si>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</si>
  <si>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</si>
  <si>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</si>
  <si>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</si>
  <si>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</si>
  <si>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</si>
  <si>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</si>
  <si>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</si>
  <si>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</si>
  <si>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</si>
  <si>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</si>
  <si>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</si>
  <si>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</si>
  <si>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</si>
  <si>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</si>
  <si>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</si>
  <si>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</si>
  <si>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</si>
  <si>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</si>
  <si>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</si>
  <si>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</si>
  <si>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</si>
  <si>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</si>
  <si>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</si>
  <si>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</si>
  <si>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</si>
  <si>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</si>
  <si>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</si>
  <si>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</si>
  <si>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</si>
  <si>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</si>
  <si>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</si>
  <si>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</si>
  <si>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</si>
  <si>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</si>
  <si>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</si>
  <si>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</si>
  <si>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</si>
  <si>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</si>
  <si>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</si>
  <si>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</si>
  <si>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</si>
  <si>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</si>
  <si>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</si>
  <si>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</si>
  <si>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</si>
  <si>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</si>
  <si>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</si>
  <si>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</si>
  <si>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</si>
  <si>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</si>
  <si>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</si>
  <si>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</si>
  <si>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</si>
  <si>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</si>
  <si>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</si>
  <si>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</si>
  <si>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</si>
  <si>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</si>
  <si>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</si>
  <si>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</si>
  <si>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</si>
  <si>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</si>
  <si>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</si>
  <si>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</si>
  <si>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</si>
  <si>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</si>
  <si>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</si>
  <si>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</si>
  <si>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</si>
  <si>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</si>
  <si>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</si>
  <si>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</si>
  <si>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</si>
  <si>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</si>
  <si>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</si>
  <si>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</si>
  <si>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</si>
  <si>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</si>
  <si>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</si>
  <si>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</si>
  <si>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</si>
  <si>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</si>
  <si>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</si>
  <si>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</si>
  <si>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</si>
  <si>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</si>
  <si>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</si>
  <si>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</si>
  <si>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</si>
  <si>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</si>
  <si>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</si>
  <si>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</si>
  <si>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</si>
  <si>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</si>
  <si>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</si>
  <si>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</si>
  <si>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</si>
  <si>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</si>
  <si>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</si>
  <si>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</si>
  <si>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</si>
  <si>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</si>
  <si>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</si>
  <si>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</si>
  <si>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</si>
  <si>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</si>
  <si>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</si>
  <si>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</si>
  <si>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</si>
  <si>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</si>
  <si>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</si>
  <si>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</si>
  <si>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</si>
  <si>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</si>
  <si>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</si>
  <si>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</si>
  <si>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</si>
  <si>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</si>
  <si>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</si>
  <si>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</si>
  <si>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</si>
  <si>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</si>
  <si>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</si>
  <si>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</si>
  <si>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</si>
  <si>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</si>
  <si>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</si>
  <si>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</si>
  <si>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</si>
  <si>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</si>
  <si>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</si>
  <si>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</si>
  <si>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</si>
  <si>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</si>
  <si>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</si>
  <si>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</si>
  <si>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</si>
  <si>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</si>
  <si>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</si>
  <si>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</si>
  <si>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</si>
  <si>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</si>
  <si>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</si>
  <si>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</si>
  <si>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</si>
  <si>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</si>
  <si>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</si>
  <si>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</si>
  <si>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</si>
  <si>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</si>
  <si>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</si>
  <si>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</si>
  <si>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</si>
  <si>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</si>
  <si>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</si>
  <si>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</si>
  <si>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</si>
  <si>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</si>
  <si>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</si>
  <si>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</si>
  <si>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</si>
  <si>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</si>
  <si>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</si>
  <si>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</si>
  <si>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</si>
  <si>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</si>
  <si>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</si>
  <si>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</si>
  <si>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</si>
  <si>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</si>
  <si>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</si>
  <si>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</si>
  <si>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</si>
  <si>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</si>
  <si>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</si>
  <si>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</si>
  <si>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</si>
  <si>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</si>
  <si>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</si>
  <si>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</si>
  <si>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</si>
  <si>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</si>
  <si>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</si>
  <si>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</si>
  <si>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</si>
  <si>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</si>
  <si>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</si>
  <si>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</si>
  <si>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</si>
  <si>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</si>
  <si>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</si>
  <si>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</si>
  <si>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</si>
  <si>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</si>
  <si>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</si>
  <si>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</si>
  <si>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</si>
  <si>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</si>
  <si>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</si>
  <si>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</si>
  <si>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</si>
  <si>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</si>
  <si>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</si>
  <si>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</si>
  <si>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</si>
  <si>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</si>
  <si>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</si>
  <si>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</si>
  <si>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</si>
  <si>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</si>
  <si>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</si>
  <si>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</si>
  <si>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</si>
  <si>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</si>
  <si>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</si>
  <si>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</si>
  <si>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</si>
  <si>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</si>
  <si>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</si>
  <si>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</si>
  <si>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</si>
  <si>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</si>
  <si>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</si>
  <si>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</si>
  <si>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</si>
  <si>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</si>
  <si>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</si>
  <si>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</si>
  <si>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</si>
  <si>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</si>
  <si>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</si>
  <si>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</si>
  <si>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</si>
  <si>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</si>
  <si>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</si>
  <si>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</si>
  <si>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</si>
  <si>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</si>
  <si>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</si>
  <si>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</si>
  <si>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</si>
  <si>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</si>
  <si>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</si>
  <si>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</si>
  <si>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</si>
  <si>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</si>
  <si>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</si>
  <si>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</si>
  <si>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</si>
  <si>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</si>
  <si>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</si>
  <si>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</si>
  <si>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</si>
  <si>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</si>
  <si>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</si>
  <si>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</si>
  <si>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</si>
  <si>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</si>
  <si>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</si>
  <si>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</si>
  <si>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</si>
  <si>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</si>
  <si>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</si>
  <si>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</si>
  <si>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</si>
  <si>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</si>
  <si>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</si>
  <si>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</si>
  <si>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</si>
  <si>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</si>
  <si>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</si>
  <si>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</si>
  <si>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</si>
  <si>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</si>
  <si>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</si>
  <si>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</si>
  <si>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</si>
  <si>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</si>
  <si>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</si>
  <si>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</si>
  <si>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</si>
  <si>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</si>
  <si>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</si>
  <si>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</si>
  <si>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</si>
  <si>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</si>
  <si>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</si>
  <si>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</si>
  <si>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</si>
  <si>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</si>
  <si>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</si>
  <si>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</si>
  <si>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</si>
  <si>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</si>
  <si>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</si>
  <si>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</si>
  <si>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</si>
  <si>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</si>
  <si>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</si>
  <si>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</si>
  <si>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</si>
  <si>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</si>
  <si>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</si>
  <si>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</si>
  <si>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</si>
  <si>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</si>
  <si>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</si>
  <si>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</si>
  <si>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</si>
  <si>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</si>
  <si>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</si>
  <si>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</si>
  <si>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</si>
  <si>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</si>
  <si>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</si>
  <si>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</si>
  <si>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</si>
  <si>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</si>
  <si>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</si>
  <si>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</si>
  <si>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</si>
  <si>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</si>
  <si>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</si>
  <si>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</si>
  <si>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</si>
  <si>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</si>
  <si>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</si>
  <si>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</si>
  <si>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</si>
  <si>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</si>
  <si>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</si>
  <si>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</si>
  <si>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</si>
  <si>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</si>
  <si>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</si>
  <si>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</si>
  <si>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</si>
  <si>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</si>
  <si>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</si>
  <si>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</si>
  <si>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</si>
  <si>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</si>
  <si>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</si>
  <si>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</si>
  <si>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</si>
  <si>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</si>
  <si>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</si>
  <si>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</si>
  <si>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</si>
  <si>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</si>
  <si>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</si>
  <si>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</si>
  <si>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</si>
  <si>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</si>
  <si>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</si>
  <si>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</si>
  <si>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</si>
  <si>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</si>
  <si>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</si>
  <si>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</si>
  <si>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</si>
  <si>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</si>
  <si>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</si>
  <si>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</si>
  <si>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</si>
  <si>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</si>
  <si>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</si>
  <si>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</si>
  <si>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</si>
  <si>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</si>
  <si>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</si>
  <si>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</si>
  <si>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</si>
  <si>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</si>
  <si>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</si>
  <si>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</si>
  <si>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</si>
  <si>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</si>
  <si>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</si>
  <si>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</si>
  <si>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</si>
  <si>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</si>
  <si>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</si>
  <si>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</si>
  <si>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</si>
  <si>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</si>
  <si>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</si>
  <si>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</si>
  <si>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</si>
  <si>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</si>
  <si>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</si>
  <si>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</si>
  <si>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</si>
  <si>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</si>
  <si>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</si>
  <si>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</si>
  <si>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</si>
  <si>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</si>
  <si>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</si>
  <si>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</si>
  <si>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</si>
  <si>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</si>
  <si>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</si>
  <si>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</si>
  <si>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</si>
  <si>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</si>
  <si>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</si>
  <si>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</si>
  <si>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</si>
  <si>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</si>
  <si>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</si>
  <si>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</si>
  <si>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</si>
  <si>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</si>
  <si>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</si>
  <si>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</si>
  <si>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</si>
  <si>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</si>
  <si>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</si>
  <si>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</si>
  <si>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</si>
  <si>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</si>
  <si>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</si>
  <si>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</si>
  <si>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</si>
  <si>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</si>
  <si>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</si>
  <si>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</si>
  <si>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</si>
  <si>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</si>
  <si>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</si>
  <si>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</si>
  <si>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</si>
  <si>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</si>
  <si>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</si>
  <si>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</si>
  <si>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</si>
  <si>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</si>
  <si>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</si>
  <si>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</si>
  <si>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</si>
  <si>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</si>
  <si>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</si>
  <si>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</si>
  <si>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</si>
  <si>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</si>
  <si>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</si>
  <si>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</si>
  <si>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</si>
  <si>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</si>
  <si>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</si>
  <si>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</si>
  <si>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</si>
  <si>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</si>
  <si>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</si>
  <si>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</si>
  <si>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</si>
  <si>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</si>
  <si>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</si>
  <si>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</si>
  <si>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</si>
  <si>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</si>
  <si>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</si>
  <si>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</si>
  <si>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</si>
  <si>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</si>
  <si>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</si>
  <si>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</si>
  <si>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</si>
  <si>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</si>
  <si>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</si>
  <si>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</si>
  <si>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</si>
  <si>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</si>
  <si>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</si>
  <si>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</si>
  <si>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</si>
  <si>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</si>
  <si>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</si>
  <si>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</si>
  <si>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</si>
  <si>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</si>
  <si>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</si>
  <si>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</si>
  <si>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</si>
  <si>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</si>
  <si>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</si>
  <si>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</si>
  <si>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</si>
  <si>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</si>
  <si>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</si>
  <si>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</si>
  <si>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</si>
  <si>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</si>
  <si>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</si>
  <si>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</si>
  <si>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</si>
  <si>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</si>
  <si>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</si>
  <si>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</si>
  <si>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</si>
  <si>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</si>
  <si>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</si>
  <si>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</si>
  <si>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</si>
  <si>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</si>
  <si>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</si>
  <si>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</si>
  <si>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</si>
  <si>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</si>
  <si>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</si>
  <si>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</si>
  <si>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</si>
  <si>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</si>
  <si>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</si>
  <si>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</si>
  <si>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</si>
  <si>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</si>
  <si>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</si>
  <si>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</si>
  <si>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</si>
  <si>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</si>
  <si>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</si>
  <si>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</si>
  <si>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</si>
  <si>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</si>
  <si>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</si>
  <si>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</si>
  <si>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</si>
  <si>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</si>
  <si>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</si>
  <si>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</si>
  <si>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</si>
  <si>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</si>
  <si>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</si>
  <si>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</si>
  <si>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</si>
  <si>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</si>
  <si>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</si>
  <si>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</si>
  <si>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</si>
  <si>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</si>
  <si>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</si>
  <si>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</si>
  <si>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</si>
  <si>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</si>
  <si>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</si>
  <si>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</si>
  <si>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</si>
  <si>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</si>
  <si>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</si>
  <si>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</si>
  <si>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</si>
  <si>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</si>
  <si>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</si>
  <si>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</si>
  <si>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</si>
  <si>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</si>
  <si>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</si>
  <si>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</si>
  <si>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</si>
  <si>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</si>
  <si>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</si>
  <si>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</si>
  <si>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</si>
  <si>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</si>
  <si>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</si>
  <si>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</si>
  <si>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</si>
  <si>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</si>
  <si>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</si>
  <si>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</si>
  <si>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</si>
  <si>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</si>
  <si>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</si>
  <si>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</si>
  <si>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</si>
  <si>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</si>
  <si>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</si>
  <si>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</si>
  <si>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</si>
  <si>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</si>
  <si>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</si>
  <si>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</si>
  <si>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</si>
  <si>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</si>
  <si>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</si>
  <si>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</si>
  <si>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</si>
  <si>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</si>
  <si>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</si>
  <si>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</si>
  <si>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</si>
  <si>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</si>
  <si>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</si>
  <si>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</si>
  <si>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</si>
  <si>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</si>
  <si>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</si>
  <si>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</si>
  <si>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</si>
  <si>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</si>
  <si>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</si>
  <si>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</si>
  <si>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</si>
  <si>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</si>
  <si>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</si>
  <si>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</si>
  <si>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</si>
  <si>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</si>
  <si>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</si>
  <si>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</si>
  <si>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</si>
  <si>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</si>
  <si>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</si>
  <si>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</si>
  <si>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</si>
  <si>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</si>
  <si>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</si>
  <si>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</si>
  <si>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</si>
  <si>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</si>
  <si>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</si>
  <si>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</si>
  <si>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</si>
  <si>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</si>
  <si>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</si>
  <si>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</si>
  <si>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</si>
  <si>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</si>
  <si>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</si>
  <si>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</si>
  <si>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</si>
  <si>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</si>
  <si>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</si>
  <si>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</si>
  <si>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</si>
  <si>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</si>
  <si>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</si>
  <si>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</si>
  <si>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</si>
  <si>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</si>
  <si>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</si>
  <si>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</si>
  <si>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</si>
  <si>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</si>
  <si>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</si>
  <si>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</si>
  <si>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</si>
  <si>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</si>
  <si>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</si>
  <si>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</si>
  <si>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</si>
  <si>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</si>
  <si>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</si>
  <si>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</si>
  <si>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</si>
  <si>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</si>
  <si>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</si>
  <si>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</si>
  <si>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</si>
  <si>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</si>
  <si>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</si>
  <si>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</si>
  <si>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</si>
  <si>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</si>
  <si>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</si>
  <si>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</si>
  <si>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</si>
  <si>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</si>
  <si>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</si>
  <si>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</si>
  <si>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</si>
  <si>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</si>
  <si>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</si>
  <si>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</si>
  <si>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</si>
  <si>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</si>
  <si>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</si>
  <si>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</si>
  <si>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</si>
  <si>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</si>
  <si>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</si>
  <si>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</si>
  <si>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</si>
  <si>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</si>
  <si>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</si>
  <si>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</si>
  <si>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</si>
  <si>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</si>
  <si>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</si>
  <si>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</si>
  <si>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</si>
  <si>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</si>
  <si>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</si>
  <si>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</si>
  <si>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</si>
  <si>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</si>
  <si>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</si>
  <si>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</si>
  <si>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</si>
  <si>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</si>
  <si>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</si>
  <si>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</si>
  <si>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</si>
  <si>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</si>
  <si>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</si>
  <si>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</si>
  <si>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</si>
  <si>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</si>
  <si>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</si>
  <si>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</si>
  <si>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</si>
  <si>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</si>
  <si>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</si>
  <si>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</si>
  <si>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</si>
  <si>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</si>
  <si>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</si>
  <si>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</si>
  <si>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</si>
  <si>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</si>
  <si>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</si>
  <si>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</si>
  <si>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</si>
  <si>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</si>
  <si>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</si>
  <si>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</si>
  <si>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</si>
  <si>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</si>
  <si>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</si>
  <si>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</si>
  <si>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</si>
  <si>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</si>
  <si>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</si>
  <si>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</si>
  <si>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</si>
  <si>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</si>
  <si>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</si>
  <si>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</si>
  <si>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</si>
  <si>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</si>
  <si>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</si>
  <si>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</si>
  <si>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</si>
  <si>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</si>
  <si>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</si>
  <si>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</si>
  <si>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</si>
  <si>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</si>
  <si>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</si>
  <si>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</si>
  <si>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</si>
  <si>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</si>
  <si>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</si>
  <si>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</si>
  <si>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</si>
  <si>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</si>
  <si>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</si>
  <si>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</si>
  <si>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</si>
  <si>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</si>
  <si>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</si>
  <si>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</si>
  <si>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</si>
  <si>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</si>
  <si>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</si>
  <si>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</si>
  <si>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</si>
  <si>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</si>
  <si>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</si>
  <si>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</si>
  <si>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</si>
  <si>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</si>
  <si>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</si>
  <si>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</si>
  <si>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</si>
  <si>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</si>
  <si>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</si>
  <si>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</si>
  <si>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</si>
  <si>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</si>
  <si>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</si>
  <si>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</si>
  <si>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</si>
  <si>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</si>
  <si>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</si>
  <si>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</si>
  <si>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</si>
  <si>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</si>
  <si>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</si>
  <si>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</si>
  <si>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</si>
  <si>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</si>
  <si>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</si>
  <si>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</si>
  <si>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</si>
  <si>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</si>
  <si>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</si>
  <si>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</si>
  <si>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</si>
  <si>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</si>
  <si>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</si>
  <si>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</si>
  <si>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</si>
  <si>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</si>
  <si>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</si>
  <si>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</si>
  <si>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</si>
  <si>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</si>
  <si>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</si>
  <si>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</si>
  <si>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</si>
  <si>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</si>
  <si>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</si>
  <si>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</si>
  <si>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</si>
  <si>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</si>
  <si>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</si>
  <si>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</si>
  <si>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</si>
  <si>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</si>
  <si>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</si>
  <si>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</si>
  <si>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</si>
  <si>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</si>
  <si>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</si>
  <si>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</si>
  <si>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</si>
  <si>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</si>
  <si>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</si>
  <si>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</si>
  <si>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</si>
  <si>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</si>
  <si>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</si>
  <si>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</si>
  <si>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</si>
  <si>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</si>
  <si>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</si>
  <si>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</si>
  <si>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</si>
  <si>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</si>
  <si>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</si>
  <si>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</si>
  <si>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</si>
  <si>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</si>
  <si>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</si>
  <si>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</si>
  <si>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</si>
  <si>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</si>
  <si>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</si>
  <si>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</si>
  <si>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</si>
  <si>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</si>
  <si>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</si>
  <si>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</si>
  <si>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</si>
  <si>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</si>
  <si>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</si>
  <si>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</si>
  <si>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</si>
  <si>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</si>
  <si>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</si>
  <si>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</si>
  <si>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</si>
  <si>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</si>
  <si>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</si>
  <si>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</si>
  <si>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</si>
  <si>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</si>
  <si>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</si>
  <si>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</si>
  <si>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</si>
  <si>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</si>
  <si>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</si>
  <si>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</si>
  <si>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</si>
  <si>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</si>
  <si>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</si>
  <si>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</si>
  <si>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</si>
  <si>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</si>
  <si>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</si>
  <si>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</si>
  <si>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</si>
  <si>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</si>
  <si>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</si>
  <si>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</si>
  <si>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</si>
  <si>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</si>
  <si>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</si>
  <si>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</si>
  <si>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</si>
  <si>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</si>
  <si>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</si>
  <si>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</si>
  <si>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</si>
  <si>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</si>
  <si>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</si>
  <si>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</si>
  <si>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</si>
  <si>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</si>
  <si>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</si>
  <si>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</si>
  <si>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</si>
  <si>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</si>
  <si>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</si>
  <si>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</si>
  <si>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</si>
  <si>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</si>
  <si>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</si>
  <si>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</si>
  <si>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</si>
  <si>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</si>
  <si>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</si>
  <si>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</si>
  <si>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</si>
  <si>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</si>
  <si>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</si>
  <si>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</si>
  <si>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</si>
  <si>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</si>
  <si>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</si>
  <si>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</si>
  <si>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</si>
  <si>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</si>
  <si>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</si>
  <si>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</si>
  <si>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</si>
  <si>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</si>
  <si>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</si>
  <si>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</si>
  <si>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</si>
  <si>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</si>
  <si>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</si>
  <si>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</si>
  <si>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</si>
  <si>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</si>
  <si>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</si>
  <si>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</si>
  <si>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</si>
  <si>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</si>
  <si>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</si>
  <si>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</si>
  <si>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</si>
  <si>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</si>
  <si>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</si>
  <si>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</si>
  <si>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</si>
  <si>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</si>
  <si>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</si>
  <si>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</si>
  <si>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</si>
  <si>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</si>
  <si>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</si>
  <si>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</si>
  <si>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</si>
  <si>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</si>
  <si>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</si>
  <si>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</si>
  <si>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</si>
  <si>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</si>
  <si>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</si>
  <si>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</si>
  <si>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</si>
  <si>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</si>
  <si>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</si>
  <si>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</si>
  <si>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</si>
  <si>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</si>
  <si>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</si>
  <si>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</si>
  <si>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</si>
  <si>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</si>
  <si>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</si>
  <si>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</si>
  <si>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</si>
  <si>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</si>
  <si>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</si>
  <si>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</si>
  <si>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</si>
  <si>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</si>
  <si>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</si>
  <si>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</si>
  <si>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</si>
  <si>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</si>
  <si>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</si>
  <si>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</si>
  <si>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</si>
  <si>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</si>
  <si>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</si>
  <si>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</si>
  <si>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</si>
  <si>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</si>
  <si>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</si>
  <si>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</si>
  <si>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</si>
  <si>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</si>
  <si>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</si>
  <si>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</si>
  <si>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</si>
  <si>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</si>
  <si>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</si>
  <si>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</si>
  <si>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</si>
  <si>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</si>
  <si>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</si>
  <si>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</si>
  <si>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</si>
  <si>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</si>
  <si>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</si>
  <si>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</si>
  <si>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</si>
  <si>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</si>
  <si>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</si>
  <si>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</si>
  <si>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</si>
  <si>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</si>
  <si>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</si>
  <si>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</si>
  <si>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</si>
  <si>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</si>
  <si>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</si>
  <si>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</si>
  <si>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</si>
  <si>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</si>
  <si>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</si>
  <si>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</si>
  <si>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</si>
  <si>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</si>
  <si>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</si>
  <si>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</si>
  <si>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</si>
  <si>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</si>
  <si>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</si>
  <si>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</si>
  <si>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</si>
  <si>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</si>
  <si>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</si>
  <si>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</si>
  <si>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</si>
  <si>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</si>
  <si>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</si>
  <si>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</si>
  <si>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</si>
  <si>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</si>
  <si>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</si>
  <si>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</si>
  <si>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</si>
  <si>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</si>
  <si>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</si>
  <si>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</si>
  <si>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</si>
  <si>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</si>
  <si>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</si>
  <si>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</si>
  <si>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</si>
  <si>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</si>
  <si>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</si>
  <si>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</si>
  <si>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</si>
  <si>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</si>
  <si>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</si>
  <si>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</si>
  <si>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</si>
  <si>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</si>
  <si>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</si>
  <si>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</si>
  <si>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</si>
  <si>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</si>
  <si>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</si>
  <si>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</si>
  <si>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</si>
  <si>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</si>
  <si>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</si>
  <si>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</si>
  <si>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</si>
  <si>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</si>
  <si>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</si>
  <si>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</si>
  <si>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</si>
  <si>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</si>
  <si>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</si>
  <si>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</si>
  <si>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</si>
  <si>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</si>
  <si>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</si>
  <si>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</si>
  <si>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</si>
  <si>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</si>
  <si>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</si>
  <si>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</si>
  <si>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</si>
  <si>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</si>
  <si>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</si>
  <si>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</si>
  <si>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</si>
  <si>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</si>
  <si>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</si>
  <si>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</si>
  <si>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</si>
  <si>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</si>
  <si>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</si>
  <si>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</si>
  <si>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</si>
  <si>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</si>
  <si>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</si>
  <si>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</si>
  <si>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</si>
  <si>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</si>
  <si>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</si>
  <si>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</si>
  <si>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</si>
  <si>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</si>
  <si>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</si>
  <si>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</si>
  <si>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</si>
  <si>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</si>
  <si>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</si>
  <si>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</si>
  <si>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</si>
  <si>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</si>
  <si>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</si>
  <si>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</si>
  <si>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</si>
  <si>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</si>
  <si>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</si>
  <si>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</si>
  <si>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</si>
  <si>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</si>
  <si>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</si>
  <si>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</si>
  <si>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</si>
  <si>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</si>
  <si>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</si>
  <si>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</si>
  <si>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</si>
  <si>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</si>
  <si>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</si>
  <si>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</si>
  <si>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</si>
  <si>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</si>
  <si>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</si>
  <si>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</si>
  <si>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</si>
  <si>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</si>
  <si>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</si>
  <si>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</si>
  <si>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</si>
  <si>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</si>
  <si>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</si>
  <si>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</si>
  <si>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</si>
  <si>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</si>
  <si>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</si>
  <si>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</si>
  <si>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</si>
  <si>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</si>
  <si>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</si>
  <si>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</si>
  <si>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</si>
  <si>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</si>
  <si>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</si>
  <si>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</si>
  <si>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</si>
  <si>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</si>
  <si>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</si>
  <si>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</si>
  <si>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</si>
  <si>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</si>
  <si>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</si>
  <si>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</si>
  <si>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</si>
  <si>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</si>
  <si>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</si>
  <si>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</si>
  <si>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</si>
  <si>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</si>
  <si>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</si>
  <si>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</si>
  <si>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</si>
  <si>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</si>
  <si>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</si>
  <si>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</si>
  <si>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</si>
  <si>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</si>
  <si>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</si>
  <si>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</si>
  <si>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</si>
  <si>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</si>
  <si>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</si>
  <si>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</si>
  <si>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</si>
  <si>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</si>
  <si>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</si>
  <si>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</si>
  <si>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</si>
  <si>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</si>
  <si>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</si>
  <si>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</si>
  <si>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</si>
  <si>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</si>
  <si>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</si>
  <si>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</si>
  <si>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</si>
  <si>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</si>
  <si>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</si>
  <si>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</si>
  <si>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</si>
  <si>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</si>
  <si>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</si>
  <si>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</si>
  <si>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</si>
  <si>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</si>
  <si>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</si>
  <si>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</si>
  <si>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</si>
  <si>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</si>
  <si>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</si>
  <si>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</si>
  <si>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</si>
  <si>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</si>
  <si>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</si>
  <si>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</si>
  <si>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</si>
  <si>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</si>
  <si>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</si>
  <si>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</si>
  <si>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</si>
  <si>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</si>
  <si>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</si>
  <si>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</si>
  <si>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</si>
  <si>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</si>
  <si>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</si>
  <si>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</si>
  <si>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</si>
  <si>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</si>
  <si>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</si>
  <si>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</si>
  <si>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</si>
  <si>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</si>
  <si>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</si>
  <si>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</si>
  <si>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</si>
  <si>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</si>
  <si>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</si>
  <si>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</si>
  <si>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</si>
  <si>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</si>
  <si>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</si>
  <si>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</si>
  <si>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</si>
  <si>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</si>
  <si>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</si>
  <si>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</si>
  <si>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</si>
  <si>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</si>
  <si>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</si>
  <si>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</si>
  <si>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</si>
  <si>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</si>
  <si>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</si>
  <si>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</si>
  <si>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</si>
  <si>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</si>
  <si>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</si>
  <si>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</si>
  <si>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</si>
  <si>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</si>
  <si>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</si>
  <si>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</si>
  <si>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</si>
  <si>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</si>
  <si>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</si>
  <si>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</si>
  <si>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</si>
  <si>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</si>
  <si>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</si>
  <si>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</si>
  <si>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</si>
  <si>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</si>
  <si>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</si>
  <si>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</si>
  <si>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</si>
  <si>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</si>
  <si>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</si>
  <si>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</si>
  <si>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</si>
  <si>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</si>
  <si>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</si>
  <si>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</si>
  <si>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</si>
  <si>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</si>
  <si>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</si>
  <si>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</si>
  <si>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</si>
  <si>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</si>
  <si>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</si>
  <si>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</si>
  <si>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</si>
  <si>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</si>
  <si>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</si>
  <si>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</si>
  <si>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</si>
  <si>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</si>
  <si>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</si>
  <si>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</si>
  <si>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</si>
  <si>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</si>
  <si>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</si>
  <si>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</si>
  <si>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</si>
  <si>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</si>
  <si>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</si>
  <si>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</si>
  <si>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</si>
  <si>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</si>
  <si>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</si>
  <si>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</si>
  <si>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</si>
  <si>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</si>
  <si>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</si>
  <si>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</si>
  <si>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</si>
  <si>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</si>
  <si>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</si>
  <si>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</si>
  <si>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</si>
  <si>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</si>
  <si>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</si>
  <si>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</si>
  <si>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</si>
  <si>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</si>
  <si>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</si>
  <si>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</si>
  <si>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</si>
  <si>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</si>
  <si>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</si>
  <si>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</si>
  <si>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</si>
  <si>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</si>
  <si>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</si>
  <si>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</si>
  <si>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</si>
  <si>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</si>
  <si>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</si>
  <si>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</si>
  <si>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</si>
  <si>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</si>
  <si>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</si>
  <si>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</si>
  <si>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</si>
  <si>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</si>
  <si>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</si>
  <si>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</si>
  <si>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</si>
  <si>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</si>
  <si>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</si>
  <si>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</si>
  <si>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</si>
  <si>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</si>
  <si>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</si>
  <si>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</si>
  <si>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</si>
  <si>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</si>
  <si>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</si>
  <si>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</si>
  <si>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</si>
  <si>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</si>
  <si>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</si>
  <si>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</si>
  <si>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</si>
  <si>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</si>
  <si>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</si>
  <si>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</si>
  <si>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</si>
  <si>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</si>
  <si>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</si>
  <si>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</si>
  <si>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</si>
  <si>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</si>
  <si>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</si>
  <si>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</si>
  <si>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</si>
  <si>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</si>
  <si>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</si>
  <si>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</si>
  <si>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</si>
  <si>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</si>
  <si>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</si>
  <si>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</si>
  <si>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</si>
  <si>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</si>
  <si>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</si>
  <si>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</si>
  <si>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</si>
  <si>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</si>
  <si>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</si>
  <si>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</si>
  <si>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</si>
  <si>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</si>
  <si>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</si>
  <si>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</si>
  <si>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</si>
  <si>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</si>
  <si>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</si>
  <si>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</si>
  <si>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</si>
  <si>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</si>
  <si>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</si>
  <si>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</si>
  <si>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</si>
  <si>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</si>
  <si>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</si>
  <si>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</si>
  <si>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</si>
  <si>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</si>
  <si>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</si>
  <si>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</si>
  <si>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</si>
  <si>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</si>
  <si>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</si>
  <si>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</si>
  <si>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</si>
  <si>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</si>
  <si>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</si>
  <si>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</si>
  <si>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</si>
  <si>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</si>
  <si>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</si>
  <si>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</si>
  <si>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</si>
  <si>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</si>
  <si>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</si>
  <si>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</si>
  <si>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</si>
  <si>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</si>
  <si>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</si>
  <si>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</si>
  <si>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</si>
  <si>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</si>
  <si>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</si>
  <si>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</si>
  <si>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</si>
  <si>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</si>
  <si>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</si>
  <si>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</si>
  <si>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</si>
  <si>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</si>
  <si>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</si>
  <si>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</si>
  <si>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</si>
  <si>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</si>
  <si>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</si>
  <si>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</si>
  <si>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</si>
  <si>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</si>
  <si>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</si>
  <si>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</si>
  <si>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</si>
  <si>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</si>
  <si>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</si>
  <si>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</si>
  <si>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</si>
  <si>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</si>
  <si>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</si>
  <si>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</si>
  <si>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</si>
  <si>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</si>
  <si>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</si>
  <si>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</si>
  <si>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</si>
  <si>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</si>
  <si>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</si>
  <si>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</si>
  <si>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</si>
  <si>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</si>
  <si>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</si>
  <si>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</si>
  <si>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</si>
  <si>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</si>
  <si>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</si>
  <si>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</si>
  <si>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</si>
  <si>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</si>
  <si>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</si>
  <si>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</si>
  <si>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</si>
  <si>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</si>
  <si>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</si>
  <si>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</si>
  <si>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</si>
  <si>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</si>
  <si>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</si>
  <si>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</si>
  <si>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</si>
  <si>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</si>
  <si>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</si>
  <si>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</si>
  <si>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</si>
  <si>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</si>
  <si>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</si>
  <si>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</si>
  <si>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</si>
  <si>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</si>
  <si>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</si>
  <si>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</si>
  <si>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</si>
  <si>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</si>
  <si>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</si>
  <si>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</si>
  <si>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</si>
  <si>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</si>
  <si>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</si>
  <si>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</si>
  <si>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</si>
  <si>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</si>
  <si>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</si>
  <si>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</si>
  <si>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</si>
  <si>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</si>
  <si>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</si>
  <si>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</si>
  <si>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</si>
  <si>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</si>
  <si>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</si>
  <si>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</si>
  <si>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</si>
  <si>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</si>
  <si>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</si>
  <si>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</si>
  <si>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</si>
  <si>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</si>
  <si>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</si>
  <si>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</si>
  <si>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</si>
  <si>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</si>
  <si>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</si>
  <si>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</si>
  <si>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</si>
  <si>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</si>
  <si>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</si>
  <si>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</si>
  <si>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</si>
  <si>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</si>
  <si>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</si>
  <si>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</si>
  <si>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</si>
  <si>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</si>
  <si>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</si>
  <si>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</si>
  <si>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</si>
  <si>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</si>
  <si>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</si>
  <si>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</si>
  <si>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</si>
  <si>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</si>
  <si>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</si>
  <si>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</si>
  <si>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</si>
  <si>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</si>
  <si>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</si>
  <si>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</si>
  <si>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</si>
  <si>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</si>
  <si>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</si>
  <si>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</si>
  <si>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</si>
  <si>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</si>
  <si>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</si>
  <si>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</si>
  <si>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</si>
  <si>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</si>
  <si>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</si>
  <si>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</si>
  <si>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</si>
  <si>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</si>
  <si>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</si>
  <si>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</si>
  <si>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</si>
  <si>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</si>
  <si>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</si>
  <si>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</si>
  <si>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</si>
  <si>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</si>
  <si>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</si>
  <si>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</si>
  <si>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</si>
  <si>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</si>
  <si>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</si>
  <si>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</si>
  <si>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</si>
  <si>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</si>
  <si>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</si>
  <si>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</si>
  <si>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</si>
  <si>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</si>
  <si>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</si>
  <si>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</si>
  <si>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</si>
  <si>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</si>
  <si>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</si>
  <si>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</si>
  <si>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</si>
  <si>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</si>
  <si>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</si>
  <si>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</si>
  <si>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</si>
  <si>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</si>
  <si>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</si>
  <si>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</si>
  <si>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</si>
  <si>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</si>
  <si>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</si>
  <si>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</si>
  <si>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</si>
  <si>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</si>
  <si>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</si>
  <si>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</si>
  <si>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</si>
  <si>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</si>
  <si>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</si>
  <si>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</si>
  <si>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</si>
  <si>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</si>
  <si>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</si>
  <si>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</si>
  <si>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</si>
  <si>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</si>
  <si>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</si>
  <si>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</si>
  <si>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</si>
  <si>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</si>
  <si>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</si>
  <si>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</si>
  <si>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</si>
  <si>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</si>
  <si>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</si>
  <si>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</si>
  <si>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</si>
  <si>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</si>
  <si>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</si>
  <si>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</si>
  <si>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</si>
  <si>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</si>
  <si>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</si>
  <si>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</si>
  <si>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</si>
  <si>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</si>
  <si>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</si>
  <si>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</si>
  <si>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</si>
  <si>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</si>
  <si>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</si>
  <si>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</si>
  <si>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</si>
  <si>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</si>
  <si>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</si>
  <si>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</si>
  <si>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</si>
  <si>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</si>
  <si>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</si>
  <si>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</si>
  <si>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</si>
  <si>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</si>
  <si>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</si>
  <si>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</si>
  <si>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</si>
  <si>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</si>
  <si>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</si>
  <si>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</si>
  <si>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</si>
  <si>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</si>
  <si>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</si>
  <si>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</si>
  <si>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</si>
  <si>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</si>
  <si>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</si>
  <si>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</si>
  <si>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</si>
  <si>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</si>
  <si>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</si>
  <si>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</si>
  <si>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</si>
  <si>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</si>
  <si>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</si>
  <si>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</si>
  <si>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</si>
  <si>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</si>
  <si>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</si>
  <si>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</si>
  <si>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</si>
  <si>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</si>
  <si>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</si>
  <si>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</si>
  <si>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</si>
  <si>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</si>
  <si>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</si>
  <si>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</si>
  <si>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</si>
  <si>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</si>
  <si>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</si>
  <si>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</si>
  <si>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</si>
  <si>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</si>
  <si>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</si>
  <si>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</si>
  <si>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</si>
  <si>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</si>
  <si>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</si>
  <si>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</si>
  <si>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</si>
  <si>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</si>
  <si>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</si>
  <si>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</si>
  <si>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</si>
  <si>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</si>
  <si>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</si>
  <si>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</si>
  <si>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</si>
  <si>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</si>
  <si>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</si>
  <si>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</si>
  <si>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</si>
  <si>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</si>
  <si>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</si>
  <si>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</si>
  <si>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</si>
  <si>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</si>
  <si>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</si>
  <si>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</si>
  <si>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</si>
  <si>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</si>
  <si>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</si>
  <si>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</si>
  <si>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</si>
  <si>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</si>
  <si>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</si>
  <si>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</si>
  <si>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</si>
  <si>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</si>
  <si>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</si>
  <si>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</si>
  <si>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</si>
  <si>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</si>
  <si>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</si>
  <si>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</si>
  <si>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</si>
  <si>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</si>
  <si>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</si>
  <si>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</si>
  <si>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</si>
  <si>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</si>
  <si>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</si>
  <si>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</si>
  <si>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</si>
  <si>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</si>
  <si>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</si>
  <si>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</si>
  <si>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</si>
  <si>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</si>
  <si>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</si>
  <si>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</si>
  <si>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</si>
  <si>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</si>
  <si>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</si>
  <si>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</si>
  <si>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</si>
  <si>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</si>
  <si>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</si>
  <si>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</si>
  <si>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</si>
  <si>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</si>
  <si>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</si>
  <si>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</si>
  <si>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</si>
  <si>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</si>
  <si>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</si>
  <si>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</si>
  <si>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</si>
  <si>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</si>
  <si>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</si>
  <si>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</si>
  <si>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</si>
  <si>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</si>
  <si>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</si>
  <si>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</si>
  <si>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</si>
  <si>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</si>
  <si>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</si>
  <si>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</si>
  <si>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</si>
  <si>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</si>
  <si>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</si>
  <si>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</si>
  <si>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</si>
  <si>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</si>
  <si>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</si>
  <si>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</si>
  <si>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</si>
  <si>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</si>
  <si>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</si>
  <si>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</si>
  <si>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</si>
  <si>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</si>
  <si>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</si>
  <si>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</si>
  <si>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</si>
  <si>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</si>
  <si>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</si>
  <si>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</si>
  <si>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</si>
  <si>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</si>
  <si>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</si>
  <si>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</si>
  <si>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</si>
  <si>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</si>
  <si>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</si>
  <si>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</si>
  <si>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</si>
  <si>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</si>
  <si>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</si>
  <si>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</si>
  <si>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</si>
  <si>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</si>
  <si>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</si>
  <si>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</si>
  <si>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</si>
  <si>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</si>
  <si>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</si>
  <si>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</si>
  <si>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</si>
  <si>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</si>
  <si>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</si>
  <si>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</si>
  <si>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</si>
  <si>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</si>
  <si>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</si>
  <si>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</si>
  <si>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</si>
  <si>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</si>
  <si>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</si>
  <si>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</si>
  <si>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</si>
  <si>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</si>
  <si>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</si>
  <si>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</si>
  <si>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</si>
  <si>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</si>
  <si>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</si>
  <si>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</si>
  <si>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</si>
  <si>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</si>
  <si>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</si>
  <si>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</si>
  <si>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</si>
  <si>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</si>
  <si>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</si>
  <si>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</si>
  <si>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</si>
  <si>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</si>
  <si>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</si>
  <si>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</si>
  <si>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</si>
  <si>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</si>
  <si>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</si>
  <si>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</si>
  <si>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</si>
  <si>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</si>
  <si>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</si>
  <si>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</si>
  <si>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</si>
  <si>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</si>
  <si>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</si>
  <si>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</si>
  <si>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</si>
  <si>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</si>
  <si>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</si>
  <si>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</si>
  <si>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</si>
  <si>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</si>
  <si>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</si>
  <si>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</si>
  <si>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</si>
  <si>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</si>
  <si>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</si>
  <si>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</si>
  <si>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</si>
  <si>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</si>
  <si>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</si>
  <si>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</si>
  <si>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</si>
  <si>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</si>
  <si>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</si>
  <si>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</si>
  <si>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</si>
  <si>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</si>
  <si>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</si>
  <si>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</si>
  <si>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</si>
  <si>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</si>
  <si>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</si>
  <si>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</si>
  <si>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</si>
  <si>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</si>
  <si>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</si>
  <si>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</si>
  <si>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</si>
  <si>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</si>
  <si>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</si>
  <si>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</si>
  <si>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</si>
  <si>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</si>
  <si>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</si>
  <si>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</si>
  <si>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</si>
  <si>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</si>
  <si>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</si>
  <si>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</si>
  <si>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</si>
  <si>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</si>
  <si>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</si>
  <si>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</si>
  <si>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</si>
  <si>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</si>
  <si>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</si>
  <si>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</si>
  <si>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</si>
  <si>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</si>
  <si>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</si>
  <si>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</si>
  <si>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</si>
  <si>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</si>
  <si>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</si>
  <si>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</si>
  <si>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</si>
  <si>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</si>
  <si>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</si>
  <si>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</si>
  <si>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</si>
  <si>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</si>
  <si>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</si>
  <si>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</si>
  <si>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</si>
  <si>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</si>
  <si>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</si>
  <si>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</si>
  <si>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</si>
  <si>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</si>
  <si>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</si>
  <si>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</si>
  <si>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</si>
  <si>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</si>
  <si>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</si>
  <si>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</si>
  <si>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</si>
  <si>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</si>
  <si>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</si>
  <si>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</si>
  <si>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</si>
  <si>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</si>
  <si>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</si>
  <si>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</si>
  <si>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</si>
  <si>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</si>
  <si>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</si>
  <si>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</si>
  <si>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</si>
  <si>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</si>
  <si>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</si>
  <si>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</si>
  <si>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</si>
  <si>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</si>
  <si>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</si>
  <si>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</si>
  <si>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</si>
  <si>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</si>
  <si>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</si>
  <si>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</si>
  <si>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</si>
  <si>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</si>
  <si>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</si>
  <si>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</si>
  <si>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</si>
  <si>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</si>
  <si>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</si>
  <si>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</si>
  <si>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</si>
  <si>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</si>
  <si>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</si>
  <si>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</si>
  <si>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</si>
  <si>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</si>
  <si>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</si>
  <si>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</si>
  <si>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</si>
  <si>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</si>
  <si>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</si>
  <si>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</si>
  <si>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</si>
  <si>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</si>
  <si>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</si>
  <si>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</si>
  <si>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</si>
  <si>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</si>
  <si>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</si>
  <si>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</si>
  <si>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</si>
  <si>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</si>
  <si>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</si>
  <si>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</si>
  <si>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</si>
  <si>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</si>
  <si>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</si>
  <si>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</si>
  <si>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</si>
  <si>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</si>
  <si>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</si>
  <si>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</si>
  <si>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</si>
  <si>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</si>
  <si>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</si>
  <si>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</si>
  <si>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</si>
  <si>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</si>
  <si>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</si>
  <si>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</si>
  <si>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</si>
  <si>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</si>
  <si>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</si>
  <si>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</si>
  <si>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</si>
  <si>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</si>
  <si>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</si>
  <si>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</si>
  <si>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</si>
  <si>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</si>
  <si>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</si>
  <si>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</si>
  <si>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</si>
  <si>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</si>
  <si>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</si>
  <si>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</si>
  <si>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</si>
  <si>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</si>
  <si>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</si>
  <si>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</si>
  <si>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</si>
  <si>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</si>
  <si>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</si>
  <si>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</si>
  <si>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</si>
  <si>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</si>
  <si>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</si>
  <si>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</si>
  <si>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</si>
  <si>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</si>
  <si>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</si>
  <si>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</si>
  <si>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</si>
  <si>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</si>
  <si>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</si>
  <si>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</si>
  <si>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</si>
  <si>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</si>
  <si>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</si>
  <si>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</si>
  <si>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</si>
  <si>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</si>
  <si>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</si>
  <si>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</si>
  <si>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</si>
  <si>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</si>
  <si>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</si>
  <si>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</si>
  <si>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</si>
  <si>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</si>
  <si>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</si>
  <si>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</si>
  <si>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</si>
  <si>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</si>
  <si>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</si>
  <si>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</si>
  <si>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</si>
  <si>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</si>
  <si>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</si>
  <si>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</si>
  <si>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</si>
  <si>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</si>
  <si>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</si>
  <si>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</si>
  <si>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</si>
  <si>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</si>
  <si>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</si>
  <si>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</si>
  <si>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</si>
  <si>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</si>
  <si>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</si>
  <si>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</si>
  <si>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</si>
  <si>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</si>
  <si>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</si>
  <si>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</si>
  <si>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</si>
  <si>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</si>
  <si>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</si>
  <si>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</si>
  <si>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</si>
  <si>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</si>
  <si>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</si>
  <si>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</si>
  <si>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</si>
  <si>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</si>
  <si>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</si>
  <si>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</si>
  <si>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</si>
  <si>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</si>
  <si>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</si>
  <si>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</si>
  <si>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</si>
  <si>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</si>
  <si>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</si>
  <si>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</si>
  <si>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</si>
  <si>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</si>
  <si>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</si>
  <si>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</si>
  <si>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</si>
  <si>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</si>
  <si>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</si>
  <si>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</si>
  <si>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</si>
  <si>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</si>
  <si>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</si>
  <si>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</si>
  <si>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</si>
  <si>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</si>
  <si>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</si>
  <si>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</si>
  <si>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</si>
  <si>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</si>
  <si>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</si>
  <si>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</si>
  <si>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</si>
  <si>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</si>
  <si>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</si>
  <si>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</si>
  <si>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</si>
  <si>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</si>
  <si>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</si>
  <si>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</si>
  <si>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</si>
  <si>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</si>
  <si>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</si>
  <si>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</si>
  <si>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</si>
  <si>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</si>
  <si>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</si>
  <si>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</si>
  <si>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</si>
  <si>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</si>
  <si>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</si>
  <si>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</si>
  <si>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</si>
  <si>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</si>
  <si>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</si>
  <si>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</si>
  <si>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</si>
  <si>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</si>
  <si>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</si>
  <si>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</si>
  <si>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</si>
  <si>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</si>
  <si>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</si>
  <si>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</si>
  <si>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</si>
  <si>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</si>
  <si>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</si>
  <si>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</si>
  <si>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</si>
  <si>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</si>
  <si>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</si>
  <si>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</si>
  <si>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</si>
  <si>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</si>
  <si>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</si>
  <si>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</si>
  <si>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</si>
  <si>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</si>
  <si>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</si>
  <si>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</si>
  <si>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</si>
  <si>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</si>
  <si>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</si>
  <si>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</si>
  <si>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</si>
  <si>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</si>
  <si>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</si>
  <si>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</si>
  <si>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</si>
  <si>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</si>
  <si>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</si>
  <si>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</si>
  <si>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</si>
  <si>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</si>
  <si>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</si>
  <si>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</si>
  <si>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</si>
  <si>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</si>
  <si>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</si>
  <si>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</si>
  <si>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</si>
  <si>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</si>
  <si>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</si>
  <si>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</si>
  <si>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</si>
  <si>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</si>
  <si>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</si>
  <si>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</si>
  <si>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</si>
  <si>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</si>
  <si>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</si>
  <si>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</si>
  <si>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</si>
  <si>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</si>
  <si>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</si>
  <si>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</si>
  <si>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</si>
  <si>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</si>
  <si>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</si>
  <si>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</si>
  <si>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</si>
  <si>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</si>
  <si>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</si>
  <si>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</si>
  <si>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</si>
  <si>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</si>
  <si>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</si>
  <si>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</si>
  <si>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</si>
  <si>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</si>
  <si>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</si>
  <si>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</si>
  <si>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</si>
  <si>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</si>
  <si>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</si>
  <si>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</si>
  <si>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</si>
  <si>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</si>
  <si>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</si>
  <si>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</si>
  <si>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</si>
  <si>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</si>
  <si>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</si>
  <si>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</si>
  <si>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</si>
  <si>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</si>
  <si>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</si>
  <si>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</si>
  <si>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</si>
  <si>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</si>
  <si>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</si>
  <si>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</si>
  <si>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</si>
  <si>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</si>
  <si>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</si>
  <si>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</si>
  <si>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</si>
  <si>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</si>
  <si>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</si>
  <si>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</si>
  <si>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</si>
  <si>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</si>
  <si>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</si>
  <si>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</si>
  <si>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</si>
  <si>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</si>
  <si>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</si>
  <si>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</si>
  <si>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</si>
  <si>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</si>
  <si>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</si>
  <si>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</si>
  <si>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</si>
  <si>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</si>
  <si>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</si>
  <si>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</si>
  <si>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</si>
  <si>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</si>
  <si>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</si>
  <si>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</si>
  <si>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</si>
  <si>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</si>
  <si>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</si>
  <si>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</si>
  <si>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</si>
  <si>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</si>
  <si>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</si>
  <si>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</si>
  <si>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</si>
  <si>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</si>
  <si>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</si>
  <si>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</si>
  <si>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</si>
  <si>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</si>
  <si>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</si>
  <si>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</si>
  <si>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</si>
  <si>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</si>
  <si>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</si>
  <si>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</si>
  <si>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</si>
  <si>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</si>
  <si>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</si>
  <si>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</si>
  <si>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</si>
  <si>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</si>
  <si>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</si>
  <si>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</si>
  <si>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</si>
  <si>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</si>
  <si>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</si>
  <si>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</si>
  <si>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</si>
  <si>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</si>
  <si>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</si>
  <si>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</si>
  <si>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</si>
  <si>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</si>
  <si>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</si>
  <si>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</si>
  <si>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</si>
  <si>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</si>
  <si>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</si>
  <si>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</si>
  <si>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</si>
  <si>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</si>
  <si>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</si>
  <si>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</si>
  <si>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</si>
  <si>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</si>
  <si>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</si>
  <si>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</si>
  <si>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</si>
  <si>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</si>
  <si>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</si>
  <si>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</si>
  <si>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</si>
  <si>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</si>
  <si>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</si>
  <si>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</si>
  <si>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</si>
  <si>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</si>
  <si>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</si>
  <si>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</si>
  <si>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</si>
  <si>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</si>
  <si>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</si>
  <si>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</si>
  <si>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</si>
  <si>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</si>
  <si>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</si>
  <si>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</si>
  <si>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</si>
  <si>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</si>
  <si>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</si>
  <si>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</si>
  <si>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</si>
  <si>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</si>
  <si>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</si>
  <si>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</si>
  <si>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</si>
  <si>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</si>
  <si>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</si>
  <si>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</si>
  <si>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</si>
  <si>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</si>
  <si>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</si>
  <si>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</si>
  <si>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</si>
  <si>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</si>
  <si>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</si>
  <si>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</si>
  <si>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</si>
  <si>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</si>
  <si>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</si>
  <si>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</si>
  <si>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</si>
  <si>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</si>
  <si>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</si>
  <si>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</si>
  <si>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</si>
  <si>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</si>
  <si>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</si>
  <si>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</si>
  <si>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</si>
  <si>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</si>
  <si>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</si>
  <si>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</si>
  <si>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</si>
  <si>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</si>
  <si>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</si>
  <si>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</si>
  <si>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</si>
  <si>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</si>
  <si>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</si>
  <si>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</si>
  <si>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</si>
  <si>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</si>
  <si>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</si>
  <si>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</si>
  <si>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</si>
  <si>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</si>
  <si>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</si>
  <si>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</si>
  <si>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</si>
  <si>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</si>
  <si>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</si>
  <si>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</si>
  <si>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</si>
  <si>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</si>
  <si>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</si>
  <si>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</si>
  <si>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</si>
  <si>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</si>
  <si>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</si>
  <si>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</si>
  <si>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</si>
  <si>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</si>
  <si>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</si>
  <si>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</si>
  <si>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</si>
  <si>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</si>
  <si>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</si>
  <si>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</si>
  <si>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</si>
  <si>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</si>
  <si>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</si>
  <si>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</si>
  <si>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</si>
  <si>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</si>
  <si>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</si>
  <si>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</si>
  <si>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</si>
  <si>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</si>
  <si>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</si>
  <si>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</si>
  <si>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</si>
  <si>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</si>
  <si>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</si>
  <si>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</si>
  <si>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</si>
  <si>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</si>
  <si>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</si>
  <si>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</si>
  <si>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</si>
  <si>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</si>
  <si>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</si>
  <si>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</si>
  <si>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</si>
  <si>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</si>
  <si>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</si>
  <si>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</si>
  <si>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</si>
  <si>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</si>
  <si>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</si>
  <si>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</si>
  <si>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</si>
  <si>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</si>
  <si>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</si>
  <si>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</si>
  <si>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</si>
  <si>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</si>
  <si>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</si>
  <si>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</si>
  <si>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</si>
  <si>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</si>
  <si>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</si>
  <si>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</si>
  <si>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</si>
  <si>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</si>
  <si>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</si>
  <si>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</si>
  <si>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</si>
  <si>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</si>
  <si>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</si>
  <si>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</si>
  <si>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</si>
  <si>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</si>
  <si>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</si>
  <si>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</si>
  <si>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</si>
  <si>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</si>
  <si>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</si>
  <si>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</si>
  <si>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</si>
  <si>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</si>
  <si>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</si>
  <si>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</si>
  <si>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</si>
  <si>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</si>
  <si>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</si>
  <si>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</si>
  <si>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</si>
  <si>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</si>
  <si>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</si>
  <si>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</si>
  <si>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</si>
  <si>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</si>
  <si>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</si>
  <si>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</si>
  <si>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</si>
  <si>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</si>
  <si>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</si>
  <si>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</si>
  <si>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</si>
  <si>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</si>
  <si>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</si>
  <si>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</si>
  <si>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</si>
  <si>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</si>
  <si>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</si>
  <si>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</si>
  <si>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</si>
  <si>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</si>
  <si>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</si>
  <si>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</si>
  <si>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</si>
  <si>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</si>
  <si>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</si>
  <si>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</si>
  <si>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</si>
  <si>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</si>
  <si>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</si>
  <si>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</si>
  <si>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</si>
  <si>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</si>
  <si>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</si>
  <si>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</si>
  <si>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</si>
  <si>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</si>
  <si>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</si>
  <si>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</si>
  <si>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</si>
  <si>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</si>
  <si>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</si>
  <si>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</si>
  <si>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</si>
  <si>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</si>
  <si>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</si>
  <si>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</si>
  <si>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</si>
  <si>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</si>
  <si>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</si>
  <si>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</si>
  <si>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</si>
  <si>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</si>
  <si>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</si>
  <si>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</si>
  <si>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</si>
  <si>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</si>
  <si>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</si>
  <si>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</si>
  <si>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</si>
  <si>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</si>
  <si>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</si>
  <si>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</si>
  <si>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</si>
  <si>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</si>
  <si>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</si>
  <si>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</si>
  <si>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</si>
  <si>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</si>
  <si>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</si>
  <si>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</si>
  <si>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</si>
  <si>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</si>
  <si>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</si>
  <si>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</si>
  <si>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</si>
  <si>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</si>
  <si>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</si>
  <si>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</si>
  <si>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</si>
  <si>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</si>
  <si>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</si>
  <si>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</si>
  <si>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</si>
  <si>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</si>
  <si>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</si>
  <si>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</si>
  <si>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</si>
  <si>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</si>
  <si>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</si>
  <si>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</si>
  <si>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</si>
  <si>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</si>
  <si>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</si>
  <si>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</si>
  <si>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</si>
  <si>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</si>
  <si>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</si>
  <si>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</si>
  <si>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</si>
  <si>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</si>
  <si>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</si>
  <si>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</si>
  <si>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</si>
  <si>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</si>
  <si>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</si>
  <si>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</si>
  <si>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</si>
  <si>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</si>
  <si>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</si>
  <si>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</si>
  <si>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</si>
  <si>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</si>
  <si>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</si>
  <si>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</si>
  <si>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</si>
  <si>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</si>
  <si>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</si>
  <si>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</si>
  <si>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</si>
  <si>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</si>
  <si>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</si>
  <si>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</si>
  <si>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</si>
  <si>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</si>
  <si>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</si>
  <si>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</si>
  <si>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</si>
  <si>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</si>
  <si>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</si>
  <si>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</si>
  <si>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</si>
  <si>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</si>
  <si>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</si>
  <si>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</si>
  <si>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</si>
  <si>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</si>
  <si>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</si>
  <si>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</si>
  <si>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</si>
  <si>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</si>
  <si>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</si>
  <si>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</si>
  <si>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</si>
  <si>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</si>
  <si>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</si>
  <si>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</si>
  <si>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</si>
  <si>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</si>
  <si>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</si>
  <si>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</si>
  <si>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</si>
  <si>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</si>
  <si>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</si>
  <si>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</si>
  <si>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</si>
  <si>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</si>
  <si>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</si>
  <si>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</si>
  <si>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</si>
  <si>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</si>
  <si>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</si>
  <si>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</si>
  <si>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</si>
  <si>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</si>
  <si>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</si>
  <si>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</si>
  <si>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</si>
  <si>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</si>
  <si>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</si>
  <si>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</si>
  <si>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</si>
  <si>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</si>
  <si>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</si>
  <si>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</si>
  <si>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</si>
  <si>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</si>
  <si>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</si>
  <si>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</si>
  <si>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</si>
  <si>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</si>
  <si>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</si>
  <si>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</si>
  <si>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</si>
  <si>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</si>
  <si>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</si>
  <si>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</si>
  <si>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</si>
  <si>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</si>
  <si>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</si>
  <si>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</si>
  <si>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</si>
  <si>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</si>
  <si>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</si>
  <si>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</si>
  <si>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</si>
  <si>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</si>
  <si>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</si>
  <si>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</si>
  <si>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</si>
  <si>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</si>
  <si>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</si>
  <si>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</si>
  <si>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</si>
  <si>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</si>
  <si>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</si>
  <si>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</si>
  <si>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</si>
  <si>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</si>
  <si>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</si>
  <si>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</si>
  <si>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</si>
  <si>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</si>
  <si>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</si>
  <si>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</si>
  <si>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</si>
  <si>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</si>
  <si>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</si>
  <si>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</si>
  <si>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</si>
  <si>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</si>
  <si>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</si>
  <si>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</si>
  <si>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</si>
  <si>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</si>
  <si>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</si>
  <si>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</si>
  <si>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</si>
  <si>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</si>
  <si>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</si>
  <si>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</si>
  <si>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</si>
  <si>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</si>
  <si>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</si>
  <si>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</si>
  <si>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</si>
  <si>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</si>
  <si>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</si>
  <si>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</si>
  <si>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</si>
  <si>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</si>
  <si>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</si>
  <si>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</si>
  <si>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</si>
  <si>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</si>
  <si>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</si>
  <si>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</si>
  <si>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</si>
  <si>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</si>
  <si>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</si>
  <si>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</si>
  <si>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</si>
  <si>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</si>
  <si>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</si>
  <si>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</si>
  <si>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</si>
  <si>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</si>
  <si>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</si>
  <si>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</si>
  <si>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</si>
  <si>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</si>
  <si>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</si>
  <si>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</si>
  <si>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</si>
  <si>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</si>
  <si>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</si>
  <si>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</si>
  <si>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</si>
  <si>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</si>
  <si>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</si>
  <si>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</si>
  <si>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</si>
  <si>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</si>
  <si>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</si>
  <si>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</si>
  <si>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</si>
  <si>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</si>
  <si>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</si>
  <si>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</si>
  <si>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</si>
  <si>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</si>
  <si>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</si>
  <si>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</si>
  <si>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</si>
  <si>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</si>
  <si>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</si>
  <si>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</si>
  <si>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</si>
  <si>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</si>
  <si>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</si>
  <si>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</si>
  <si>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</si>
  <si>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</si>
  <si>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</si>
  <si>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</si>
  <si>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</si>
  <si>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</si>
  <si>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</si>
  <si>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</si>
  <si>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</si>
  <si>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</si>
  <si>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</si>
  <si>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</si>
  <si>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</si>
  <si>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</si>
  <si>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</si>
  <si>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</si>
  <si>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</si>
  <si>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</si>
  <si>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</si>
  <si>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</si>
  <si>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</si>
  <si>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</si>
  <si>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</si>
  <si>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</si>
  <si>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</si>
  <si>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</si>
  <si>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</si>
  <si>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</si>
  <si>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</si>
  <si>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</si>
  <si>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</si>
  <si>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</si>
  <si>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</si>
  <si>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</si>
  <si>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</si>
  <si>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</si>
  <si>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</si>
  <si>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</si>
  <si>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</si>
  <si>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</si>
  <si>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</si>
  <si>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</si>
  <si>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</si>
  <si>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</si>
  <si>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</si>
  <si>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</si>
  <si>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</si>
  <si>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</si>
  <si>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</si>
  <si>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</si>
  <si>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</si>
  <si>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</si>
  <si>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</si>
  <si>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</si>
  <si>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</si>
  <si>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</si>
  <si>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</si>
  <si>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</si>
  <si>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</si>
  <si>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</si>
  <si>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</si>
  <si>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</si>
  <si>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</si>
  <si>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</si>
  <si>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</si>
  <si>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</si>
  <si>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</si>
  <si>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</si>
  <si>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</si>
  <si>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</si>
  <si>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</si>
  <si>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</si>
  <si>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</si>
  <si>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</si>
  <si>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</si>
  <si>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</si>
  <si>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</si>
  <si>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</si>
  <si>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</si>
  <si>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</si>
  <si>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</si>
  <si>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</si>
  <si>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</si>
  <si>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</si>
  <si>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</si>
  <si>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</si>
  <si>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</si>
  <si>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</si>
  <si>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</si>
  <si>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</si>
  <si>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</si>
  <si>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</si>
  <si>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</si>
  <si>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</si>
  <si>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</si>
  <si>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</si>
  <si>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</si>
  <si>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</si>
  <si>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</si>
  <si>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</si>
  <si>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</si>
  <si>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</si>
  <si>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</si>
  <si>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</si>
  <si>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</si>
  <si>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</si>
  <si>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</si>
  <si>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</si>
  <si>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</si>
  <si>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</si>
  <si>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</si>
  <si>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</si>
  <si>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</si>
  <si>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</si>
  <si>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</si>
  <si>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</si>
  <si>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</si>
  <si>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</si>
  <si>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</si>
  <si>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</si>
  <si>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</si>
  <si>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</si>
  <si>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</si>
  <si>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</si>
  <si>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</si>
  <si>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</si>
  <si>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</si>
  <si>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</si>
  <si>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</si>
  <si>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</si>
  <si>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</si>
  <si>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</si>
  <si>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</si>
  <si>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</si>
  <si>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</si>
  <si>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</si>
  <si>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</si>
  <si>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</si>
  <si>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</si>
  <si>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</si>
  <si>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</si>
  <si>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</si>
  <si>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</si>
  <si>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</si>
  <si>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</si>
  <si>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</si>
  <si>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</si>
  <si>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</si>
  <si>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</si>
  <si>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</si>
  <si>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</si>
  <si>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</si>
  <si>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</si>
  <si>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</si>
  <si>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</si>
  <si>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</si>
  <si>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</si>
  <si>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</si>
  <si>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</si>
  <si>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</si>
  <si>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</si>
  <si>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</si>
  <si>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</si>
  <si>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</si>
  <si>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</si>
  <si>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</si>
  <si>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</si>
  <si>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</si>
  <si>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</si>
  <si>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</si>
  <si>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</si>
  <si>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</si>
  <si>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</si>
  <si>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</si>
  <si>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</si>
  <si>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</si>
  <si>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</si>
  <si>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</si>
  <si>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</si>
  <si>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</si>
  <si>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</si>
  <si>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</si>
  <si>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</si>
  <si>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</si>
  <si>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</si>
  <si>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</si>
  <si>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</si>
  <si>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</si>
  <si>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</si>
  <si>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</si>
  <si>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</si>
  <si>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</si>
  <si>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</si>
  <si>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</si>
  <si>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</si>
  <si>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</si>
  <si>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</si>
  <si>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</si>
  <si>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</si>
  <si>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</si>
  <si>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</si>
  <si>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</si>
  <si>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</si>
  <si>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</si>
  <si>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</si>
  <si>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</si>
  <si>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</si>
  <si>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</si>
  <si>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</si>
  <si>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</si>
  <si>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</si>
  <si>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</si>
  <si>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</si>
  <si>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</si>
  <si>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</si>
  <si>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</si>
  <si>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</si>
  <si>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</si>
  <si>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</si>
  <si>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</si>
  <si>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</si>
  <si>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</si>
  <si>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</si>
  <si>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</si>
  <si>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</si>
  <si>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</si>
  <si>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</si>
  <si>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</si>
  <si>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</si>
  <si>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</si>
  <si>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</si>
  <si>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</si>
  <si>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</si>
  <si>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</si>
  <si>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</si>
  <si>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</si>
  <si>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</si>
  <si>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</si>
  <si>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</si>
  <si>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</si>
  <si>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</si>
  <si>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</si>
  <si>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</si>
  <si>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</si>
  <si>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</si>
  <si>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</si>
  <si>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</si>
  <si>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</si>
  <si>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</si>
  <si>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</si>
  <si>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</si>
  <si>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</si>
  <si>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</si>
  <si>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</si>
  <si>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</si>
  <si>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</si>
  <si>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</si>
  <si>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</si>
  <si>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</si>
  <si>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</si>
  <si>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</si>
  <si>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</si>
  <si>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</si>
  <si>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</si>
  <si>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</si>
  <si>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</si>
  <si>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</si>
  <si>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</si>
  <si>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</si>
  <si>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</si>
  <si>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</si>
  <si>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</si>
  <si>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</si>
  <si>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</si>
  <si>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</si>
  <si>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</si>
  <si>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</si>
  <si>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</si>
  <si>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</si>
  <si>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</si>
  <si>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</si>
  <si>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</si>
  <si>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</si>
  <si>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</si>
  <si>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</si>
  <si>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</si>
  <si>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</si>
  <si>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</si>
  <si>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</si>
  <si>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</si>
  <si>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</si>
  <si>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</si>
  <si>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</si>
  <si>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</si>
  <si>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</si>
  <si>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</si>
  <si>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</si>
  <si>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</si>
  <si>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</si>
  <si>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</si>
  <si>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</si>
  <si>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</si>
  <si>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</si>
  <si>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</si>
  <si>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</si>
  <si>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</si>
  <si>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</si>
  <si>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</si>
  <si>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</si>
  <si>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</si>
  <si>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</si>
  <si>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</si>
  <si>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</si>
  <si>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</si>
  <si>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</si>
  <si>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</si>
  <si>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</si>
  <si>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</si>
  <si>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</si>
  <si>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</si>
  <si>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</si>
  <si>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</si>
  <si>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</si>
  <si>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</si>
  <si>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</si>
  <si>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</si>
  <si>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</si>
  <si>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</si>
  <si>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</si>
  <si>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</si>
  <si>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</si>
  <si>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</si>
  <si>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</si>
  <si>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</si>
  <si>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</si>
  <si>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</si>
  <si>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</si>
  <si>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</si>
  <si>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</si>
  <si>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</si>
  <si>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</si>
  <si>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</si>
  <si>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</si>
  <si>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</si>
  <si>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</si>
  <si>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</si>
  <si>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</si>
  <si>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</si>
  <si>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</si>
  <si>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</si>
  <si>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</si>
  <si>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</si>
  <si>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</si>
  <si>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</si>
  <si>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</si>
  <si>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</si>
  <si>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</si>
  <si>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</si>
  <si>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</si>
  <si>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</si>
  <si>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</si>
  <si>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</si>
  <si>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</si>
  <si>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</si>
  <si>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</si>
  <si>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</si>
  <si>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</si>
  <si>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</si>
  <si>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</si>
  <si>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</si>
  <si>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</si>
  <si>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</si>
  <si>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</si>
  <si>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</si>
  <si>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</si>
  <si>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</si>
  <si>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</si>
  <si>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</si>
  <si>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</si>
  <si>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</si>
  <si>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</si>
  <si>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</si>
  <si>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</si>
  <si>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</si>
  <si>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</si>
  <si>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</si>
  <si>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</si>
  <si>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</si>
  <si>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</si>
  <si>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</si>
  <si>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</si>
  <si>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</si>
  <si>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</si>
  <si>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</si>
  <si>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</si>
  <si>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</si>
  <si>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</si>
  <si>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</si>
  <si>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</si>
  <si>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</si>
  <si>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</si>
  <si>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</si>
  <si>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</si>
  <si>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</si>
  <si>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</si>
  <si>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</si>
  <si>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</si>
  <si>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</si>
  <si>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</si>
  <si>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</si>
  <si>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</si>
  <si>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</si>
  <si>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</si>
  <si>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</si>
  <si>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</si>
  <si>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</si>
  <si>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</si>
  <si>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</si>
  <si>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</si>
  <si>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</si>
  <si>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</si>
  <si>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</si>
  <si>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</si>
  <si>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</si>
  <si>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</si>
  <si>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</si>
  <si>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</si>
  <si>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</si>
  <si>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</si>
  <si>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</si>
  <si>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</si>
  <si>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</si>
  <si>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</si>
  <si>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</si>
  <si>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</si>
  <si>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</si>
  <si>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</si>
  <si>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</si>
  <si>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</si>
  <si>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</si>
  <si>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</si>
  <si>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</si>
  <si>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</si>
  <si>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</si>
  <si>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</si>
  <si>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</si>
  <si>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</si>
  <si>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</si>
  <si>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</si>
  <si>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</si>
  <si>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</si>
  <si>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</si>
  <si>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</si>
  <si>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</si>
  <si>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</si>
  <si>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</si>
  <si>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</si>
  <si>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</si>
  <si>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</si>
  <si>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</si>
  <si>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</si>
  <si>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</si>
  <si>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</si>
  <si>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</si>
  <si>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</si>
  <si>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</si>
  <si>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</si>
  <si>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</si>
  <si>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</si>
  <si>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</si>
  <si>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</si>
  <si>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</si>
  <si>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</si>
  <si>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</si>
  <si>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</si>
  <si>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</si>
  <si>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</si>
  <si>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</si>
  <si>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</si>
  <si>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</si>
  <si>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</si>
  <si>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</si>
  <si>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</si>
  <si>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</si>
  <si>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</si>
  <si>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</si>
  <si>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</si>
  <si>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</si>
  <si>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</si>
  <si>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</si>
  <si>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</si>
  <si>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</si>
  <si>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</si>
  <si>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</si>
  <si>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</si>
  <si>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</si>
  <si>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</si>
  <si>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</si>
  <si>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</si>
  <si>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</si>
  <si>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</si>
  <si>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</si>
  <si>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</si>
  <si>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</si>
  <si>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</si>
  <si>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</si>
  <si>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</si>
  <si>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</si>
  <si>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</si>
  <si>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</si>
  <si>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</si>
  <si>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</si>
  <si>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</si>
  <si>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</si>
  <si>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</si>
  <si>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</si>
  <si>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</si>
  <si>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</si>
  <si>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</si>
  <si>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</si>
  <si>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</si>
  <si>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</si>
  <si>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</si>
  <si>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</si>
  <si>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</si>
  <si>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</si>
  <si>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</si>
  <si>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</si>
  <si>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</si>
  <si>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</si>
  <si>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</si>
  <si>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</si>
  <si>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</si>
  <si>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</si>
  <si>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</si>
  <si>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</si>
  <si>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</si>
  <si>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</si>
  <si>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</si>
  <si>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</si>
  <si>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</si>
  <si>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</si>
  <si>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</si>
  <si>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</si>
  <si>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</si>
  <si>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</si>
  <si>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</si>
  <si>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</si>
  <si>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</si>
  <si>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</si>
  <si>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</si>
  <si>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</si>
  <si>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</si>
  <si>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</si>
  <si>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</si>
  <si>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</si>
  <si>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</si>
  <si>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</si>
  <si>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</si>
  <si>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</si>
  <si>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</si>
  <si>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</si>
  <si>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</si>
  <si>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</si>
  <si>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</si>
  <si>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</si>
  <si>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</si>
  <si>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</si>
  <si>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</si>
  <si>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</si>
  <si>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</si>
  <si>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</si>
  <si>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</si>
  <si>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</si>
  <si>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</si>
  <si>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</si>
  <si>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</si>
  <si>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</si>
  <si>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</si>
  <si>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</si>
  <si>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</si>
  <si>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</si>
  <si>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</si>
  <si>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</si>
  <si>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</si>
  <si>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</si>
  <si>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</si>
  <si>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</si>
  <si>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</si>
  <si>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</si>
  <si>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</si>
  <si>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</si>
  <si>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</si>
  <si>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</si>
  <si>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</si>
  <si>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</si>
  <si>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</si>
  <si>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</si>
  <si>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</si>
  <si>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</si>
  <si>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</si>
  <si>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</si>
  <si>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</si>
  <si>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</si>
  <si>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</si>
  <si>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</si>
  <si>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</si>
  <si>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</si>
  <si>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</si>
  <si>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</si>
  <si>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</si>
  <si>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</si>
  <si>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</si>
  <si>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</si>
  <si>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</si>
  <si>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</si>
  <si>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</si>
  <si>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</si>
  <si>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</si>
  <si>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</si>
  <si>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</si>
  <si>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</si>
  <si>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</si>
  <si>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</si>
  <si>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</si>
  <si>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</si>
  <si>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</si>
  <si>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</si>
  <si>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</si>
  <si>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</si>
  <si>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</si>
  <si>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</si>
  <si>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</si>
  <si>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</si>
  <si>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</si>
  <si>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</si>
  <si>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</si>
  <si>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</si>
  <si>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</si>
  <si>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</si>
  <si>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</si>
  <si>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</si>
  <si>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</si>
  <si>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</si>
  <si>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</si>
  <si>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</si>
  <si>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</si>
  <si>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</si>
  <si>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</si>
  <si>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</si>
  <si>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</si>
  <si>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</si>
  <si>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</si>
  <si>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</si>
  <si>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</si>
  <si>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</si>
  <si>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</si>
  <si>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</si>
  <si>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</si>
  <si>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</si>
  <si>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</si>
  <si>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</si>
  <si>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</si>
  <si>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</si>
  <si>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</si>
  <si>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</si>
  <si>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</si>
  <si>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</si>
  <si>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</si>
  <si>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</si>
  <si>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</si>
  <si>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</si>
  <si>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</si>
  <si>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</si>
  <si>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</si>
  <si>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</si>
  <si>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</si>
  <si>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</si>
  <si>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</si>
  <si>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</si>
  <si>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</si>
  <si>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</si>
  <si>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</si>
  <si>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</si>
  <si>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</si>
  <si>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</si>
  <si>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</si>
  <si>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</si>
  <si>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</si>
  <si>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</si>
  <si>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</si>
  <si>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</si>
  <si>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</si>
  <si>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</si>
  <si>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</si>
  <si>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</si>
  <si>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</si>
  <si>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</si>
  <si>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</si>
  <si>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</si>
  <si>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</si>
  <si>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</si>
  <si>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</si>
  <si>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</si>
  <si>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</si>
  <si>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</si>
  <si>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</si>
  <si>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</si>
  <si>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</si>
  <si>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</si>
  <si>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</si>
  <si>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</si>
  <si>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</si>
  <si>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</si>
  <si>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</si>
  <si>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</si>
  <si>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</si>
  <si>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</si>
  <si>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</si>
  <si>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</si>
  <si>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</si>
  <si>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</si>
  <si>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</si>
  <si>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</si>
  <si>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</si>
  <si>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</si>
  <si>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</si>
  <si>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</si>
  <si>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</si>
  <si>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</si>
  <si>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</si>
  <si>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</si>
  <si>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</si>
  <si>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</si>
  <si>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</si>
  <si>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</si>
  <si>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</si>
  <si>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</si>
  <si>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</si>
  <si>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</si>
  <si>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</si>
  <si>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</si>
  <si>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</si>
  <si>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</si>
  <si>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</si>
  <si>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</si>
  <si>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</si>
  <si>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</si>
  <si>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</si>
  <si>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</si>
  <si>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</si>
  <si>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</si>
  <si>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</si>
  <si>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</si>
  <si>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</si>
  <si>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</si>
  <si>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</si>
  <si>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</si>
  <si>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</si>
  <si>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</si>
  <si>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</si>
  <si>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</si>
  <si>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</si>
  <si>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</si>
  <si>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</si>
  <si>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</si>
  <si>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</si>
  <si>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</si>
  <si>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</si>
  <si>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</si>
  <si>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</si>
  <si>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</si>
  <si>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</si>
  <si>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</si>
  <si>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</si>
  <si>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</si>
  <si>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</si>
  <si>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</si>
  <si>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</si>
  <si>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</si>
  <si>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</si>
  <si>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</si>
  <si>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</si>
  <si>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</si>
  <si>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</si>
  <si>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</si>
  <si>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</si>
  <si>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</si>
  <si>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</si>
  <si>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</si>
  <si>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</si>
  <si>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</si>
  <si>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</si>
  <si>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</si>
  <si>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</si>
  <si>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</si>
  <si>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</si>
  <si>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</si>
  <si>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</si>
  <si>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</si>
  <si>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</si>
  <si>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</si>
  <si>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</si>
  <si>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</si>
  <si>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</si>
  <si>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</si>
  <si>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</si>
  <si>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</si>
  <si>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</si>
  <si>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</si>
  <si>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</si>
  <si>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</si>
  <si>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</si>
  <si>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</si>
  <si>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</si>
  <si>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</si>
  <si>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</si>
  <si>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</si>
  <si>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</si>
  <si>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</si>
  <si>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</si>
  <si>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</si>
  <si>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</si>
  <si>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</si>
  <si>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</si>
  <si>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</si>
  <si>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</si>
  <si>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</si>
  <si>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</si>
  <si>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</si>
  <si>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</si>
  <si>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</si>
  <si>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</si>
  <si>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</si>
  <si>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</si>
  <si>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</si>
  <si>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</si>
  <si>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</si>
  <si>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</si>
  <si>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</si>
  <si>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</si>
  <si>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</si>
  <si>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</si>
  <si>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</si>
  <si>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</si>
  <si>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</si>
  <si>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</si>
  <si>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</si>
  <si>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</si>
  <si>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</si>
  <si>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</si>
  <si>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</si>
  <si>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</si>
  <si>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</si>
  <si>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</si>
  <si>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</si>
  <si>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</si>
  <si>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</si>
  <si>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</si>
  <si>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</si>
  <si>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</si>
  <si>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</si>
  <si>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</si>
  <si>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</si>
  <si>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</si>
  <si>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</si>
  <si>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</si>
  <si>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</si>
  <si>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</si>
  <si>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</si>
  <si>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</si>
  <si>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</si>
  <si>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</si>
  <si>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</si>
  <si>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</si>
  <si>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</si>
  <si>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</si>
  <si>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</si>
  <si>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</si>
  <si>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</si>
  <si>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</si>
  <si>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</si>
  <si>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</si>
  <si>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</si>
  <si>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</si>
  <si>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</si>
  <si>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</si>
  <si>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</si>
  <si>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</si>
  <si>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</si>
  <si>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</si>
  <si>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</si>
  <si>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</si>
  <si>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</si>
  <si>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</si>
  <si>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</si>
  <si>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</si>
  <si>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</si>
  <si>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</si>
  <si>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</si>
  <si>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</si>
  <si>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</si>
  <si>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</si>
  <si>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</si>
  <si>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</si>
  <si>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</si>
  <si>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</si>
  <si>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</si>
  <si>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</si>
  <si>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</si>
  <si>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</si>
  <si>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</si>
  <si>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</si>
  <si>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</si>
  <si>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</si>
  <si>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</si>
  <si>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</si>
  <si>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</si>
  <si>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</si>
  <si>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</si>
  <si>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</si>
  <si>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</si>
  <si>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</si>
  <si>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</si>
  <si>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</si>
  <si>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</si>
  <si>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</si>
  <si>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</si>
  <si>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</si>
  <si>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</si>
  <si>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</si>
  <si>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</si>
  <si>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</si>
  <si>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</si>
  <si>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</si>
  <si>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</si>
  <si>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</si>
  <si>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</si>
  <si>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</si>
  <si>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</si>
  <si>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</si>
  <si>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</si>
  <si>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</si>
  <si>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</si>
  <si>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</si>
  <si>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</si>
  <si>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</si>
  <si>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</si>
  <si>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</si>
  <si>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</si>
  <si>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</si>
  <si>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</si>
  <si>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</si>
  <si>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</si>
  <si>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</si>
  <si>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</si>
  <si>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</si>
  <si>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</si>
  <si>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</si>
  <si>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</si>
  <si>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</si>
  <si>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</si>
  <si>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</si>
  <si>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</si>
  <si>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</si>
  <si>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</si>
  <si>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</si>
  <si>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</si>
  <si>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</si>
  <si>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</si>
  <si>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</si>
  <si>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</si>
  <si>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</si>
  <si>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</si>
  <si>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</si>
  <si>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</si>
  <si>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</si>
  <si>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</si>
  <si>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</si>
  <si>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</si>
  <si>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</si>
  <si>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</si>
  <si>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</si>
  <si>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</si>
  <si>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</si>
  <si>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</si>
  <si>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</si>
  <si>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</si>
  <si>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</si>
  <si>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</si>
  <si>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</si>
  <si>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</si>
  <si>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</si>
  <si>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</si>
  <si>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</si>
  <si>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</si>
  <si>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</si>
  <si>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</si>
  <si>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</si>
  <si>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</si>
  <si>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</si>
  <si>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</si>
  <si>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</si>
  <si>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</si>
  <si>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</si>
  <si>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</si>
  <si>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</si>
  <si>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</si>
  <si>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</si>
  <si>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</si>
  <si>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</si>
  <si>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</si>
  <si>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</si>
  <si>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</si>
  <si>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</si>
  <si>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</si>
  <si>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</si>
  <si>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</si>
  <si>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</si>
  <si>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</si>
  <si>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</si>
  <si>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</si>
  <si>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</si>
  <si>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</si>
  <si>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</si>
  <si>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</si>
  <si>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</si>
  <si>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</si>
  <si>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</si>
  <si>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</si>
  <si>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</si>
  <si>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</si>
  <si>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</si>
  <si>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</si>
  <si>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</si>
  <si>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</si>
  <si>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</si>
  <si>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</si>
  <si>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</si>
  <si>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</si>
  <si>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</si>
  <si>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</si>
  <si>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</si>
  <si>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</si>
  <si>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</si>
  <si>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</si>
  <si>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</si>
  <si>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</si>
  <si>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</si>
  <si>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</si>
  <si>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</si>
  <si>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</si>
  <si>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</si>
  <si>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</si>
  <si>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</si>
  <si>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</si>
  <si>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</si>
  <si>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</si>
  <si>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</si>
  <si>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</si>
  <si>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</si>
  <si>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</si>
  <si>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</si>
  <si>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</si>
  <si>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</si>
  <si>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</si>
  <si>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</si>
  <si>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</si>
  <si>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</si>
  <si>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</si>
  <si>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</si>
  <si>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</si>
  <si>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</si>
  <si>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</si>
  <si>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</si>
  <si>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</si>
  <si>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</si>
  <si>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</si>
  <si>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</si>
  <si>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</si>
  <si>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</si>
  <si>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</si>
  <si>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</si>
  <si>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</si>
  <si>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</si>
  <si>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</si>
  <si>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</si>
  <si>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</si>
  <si>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</si>
  <si>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</si>
  <si>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</si>
  <si>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</si>
  <si>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</si>
  <si>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</si>
  <si>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</si>
  <si>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</si>
  <si>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</si>
  <si>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</si>
  <si>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</si>
  <si>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</si>
  <si>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</si>
  <si>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</si>
  <si>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</si>
  <si>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</si>
  <si>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</si>
  <si>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</si>
  <si>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</si>
  <si>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</si>
  <si>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</si>
  <si>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</si>
  <si>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</si>
  <si>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</si>
  <si>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</si>
  <si>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</si>
  <si>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</si>
  <si>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</si>
  <si>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</si>
  <si>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</si>
  <si>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</si>
  <si>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</si>
  <si>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</si>
  <si>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</si>
  <si>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</si>
  <si>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</si>
  <si>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</si>
  <si>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</si>
  <si>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</si>
  <si>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</si>
  <si>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</si>
  <si>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</si>
  <si>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</si>
  <si>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</si>
  <si>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</si>
  <si>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</si>
  <si>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</si>
  <si>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</si>
  <si>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</si>
  <si>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</si>
  <si>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</si>
  <si>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</si>
  <si>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</si>
  <si>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</si>
  <si>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</si>
  <si>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</si>
  <si>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</si>
  <si>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</si>
  <si>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</si>
  <si>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</si>
  <si>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</si>
  <si>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</si>
  <si>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</si>
  <si>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</si>
  <si>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</si>
  <si>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</si>
  <si>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</si>
  <si>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</si>
  <si>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</si>
  <si>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</si>
  <si>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</si>
  <si>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</si>
  <si>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</si>
  <si>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</si>
  <si>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</si>
  <si>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</si>
  <si>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</si>
  <si>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</si>
  <si>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</si>
  <si>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</si>
  <si>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</si>
  <si>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</si>
  <si>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</si>
  <si>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</si>
  <si>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</si>
  <si>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</si>
  <si>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</si>
  <si>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</si>
  <si>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</si>
  <si>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</si>
  <si>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</si>
  <si>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</si>
  <si>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</si>
  <si>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</si>
  <si>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</si>
  <si>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</si>
  <si>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</si>
  <si>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</si>
  <si>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</si>
  <si>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</si>
  <si>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</si>
  <si>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</si>
  <si>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</si>
  <si>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</si>
  <si>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</si>
  <si>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</si>
  <si>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</si>
  <si>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</si>
  <si>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</si>
  <si>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</si>
  <si>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</si>
  <si>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</si>
  <si>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</si>
  <si>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</si>
  <si>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</si>
  <si>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</si>
  <si>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</si>
  <si>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</si>
  <si>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</si>
  <si>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</si>
  <si>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</si>
  <si>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</si>
  <si>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</si>
  <si>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</si>
  <si>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</si>
  <si>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</si>
  <si>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</si>
  <si>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</si>
  <si>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</si>
  <si>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</si>
  <si>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</si>
  <si>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</si>
  <si>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</si>
  <si>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</si>
  <si>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</si>
  <si>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</si>
  <si>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</si>
  <si>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</si>
  <si>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</si>
  <si>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</si>
  <si>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</si>
  <si>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</si>
  <si>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</si>
  <si>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</si>
  <si>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</si>
  <si>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</si>
  <si>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</si>
  <si>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</si>
  <si>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</si>
  <si>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</si>
  <si>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</si>
  <si>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</si>
  <si>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</si>
  <si>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</si>
  <si>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</si>
  <si>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</si>
  <si>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</si>
  <si>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</si>
  <si>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</si>
  <si>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</si>
  <si>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</si>
  <si>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</si>
  <si>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</si>
  <si>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</si>
  <si>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</si>
  <si>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</si>
  <si>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</si>
  <si>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</si>
  <si>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</si>
  <si>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</si>
  <si>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</si>
  <si>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</si>
  <si>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</si>
  <si>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</si>
  <si>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</si>
  <si>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</si>
  <si>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</si>
  <si>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</si>
  <si>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</si>
  <si>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</si>
  <si>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</si>
  <si>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</si>
  <si>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</si>
  <si>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</si>
  <si>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</si>
  <si>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</si>
  <si>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</si>
  <si>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</si>
  <si>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</si>
  <si>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</si>
  <si>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</si>
  <si>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</si>
  <si>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</si>
  <si>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</si>
  <si>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</si>
  <si>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</si>
  <si>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</si>
  <si>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</si>
  <si>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</si>
  <si>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</si>
  <si>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</si>
  <si>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</si>
  <si>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</si>
  <si>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</si>
  <si>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</si>
  <si>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</si>
  <si>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</si>
  <si>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</si>
  <si>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</si>
  <si>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</si>
  <si>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</si>
  <si>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</si>
  <si>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</si>
  <si>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</si>
  <si>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</si>
  <si>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</si>
  <si>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</si>
  <si>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</si>
  <si>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</si>
  <si>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</si>
  <si>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</si>
  <si>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</si>
  <si>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</si>
  <si>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</si>
  <si>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</si>
  <si>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</si>
  <si>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</si>
  <si>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</si>
  <si>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</si>
  <si>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</si>
  <si>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</si>
  <si>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</si>
  <si>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</si>
  <si>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</si>
  <si>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</si>
  <si>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</si>
  <si>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</si>
  <si>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</si>
  <si>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</si>
  <si>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</si>
  <si>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</si>
  <si>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</si>
  <si>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</si>
  <si>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</si>
  <si>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</si>
  <si>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</si>
  <si>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</si>
  <si>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</si>
  <si>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</si>
  <si>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</si>
  <si>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</si>
  <si>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</si>
  <si>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</si>
  <si>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</si>
  <si>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</si>
  <si>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</si>
  <si>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</si>
  <si>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</si>
  <si>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</si>
  <si>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</si>
  <si>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</si>
  <si>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</si>
  <si>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</si>
  <si>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</si>
  <si>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</si>
  <si>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</si>
  <si>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</si>
  <si>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</si>
  <si>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</si>
  <si>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</si>
  <si>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</si>
  <si>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</si>
  <si>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</si>
  <si>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</si>
  <si>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</si>
  <si>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</si>
  <si>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</si>
  <si>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</si>
  <si>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</si>
  <si>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</si>
  <si>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</si>
  <si>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</si>
  <si>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</si>
  <si>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</si>
  <si>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</si>
  <si>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</si>
  <si>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</si>
  <si>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</si>
  <si>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</si>
  <si>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</si>
  <si>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</si>
  <si>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</si>
  <si>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</si>
  <si>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</si>
  <si>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</si>
  <si>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</si>
  <si>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</si>
  <si>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</si>
  <si>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</si>
  <si>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</si>
  <si>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</si>
  <si>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</si>
  <si>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</si>
  <si>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</si>
  <si>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</si>
  <si>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</si>
  <si>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</si>
  <si>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</si>
  <si>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</si>
  <si>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</si>
  <si>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</si>
  <si>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</si>
  <si>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</si>
  <si>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</si>
  <si>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</si>
  <si>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</si>
  <si>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</si>
  <si>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</si>
  <si>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</si>
  <si>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</si>
  <si>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</si>
  <si>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</si>
  <si>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</si>
  <si>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</si>
  <si>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</si>
  <si>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</si>
  <si>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</si>
  <si>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</si>
  <si>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</si>
  <si>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</si>
  <si>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</si>
  <si>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</si>
  <si>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</si>
  <si>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</si>
  <si>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</si>
  <si>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</si>
  <si>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</si>
  <si>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</si>
  <si>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</si>
  <si>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</si>
  <si>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</si>
  <si>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</si>
  <si>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</si>
  <si>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</si>
  <si>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</si>
  <si>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</si>
  <si>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</si>
  <si>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</si>
  <si>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</si>
  <si>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</si>
  <si>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</si>
  <si>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</si>
  <si>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</si>
  <si>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</si>
  <si>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</si>
  <si>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</si>
  <si>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</si>
  <si>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</si>
  <si>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</si>
  <si>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</si>
  <si>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</si>
  <si>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</si>
  <si>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</si>
  <si>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</si>
  <si>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</si>
  <si>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</si>
  <si>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</si>
  <si>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</si>
  <si>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</si>
  <si>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</si>
  <si>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</si>
  <si>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</si>
  <si>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</si>
  <si>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</si>
  <si>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</si>
  <si>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</si>
  <si>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</si>
  <si>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</si>
  <si>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</si>
  <si>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</si>
  <si>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</si>
  <si>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</si>
  <si>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</si>
  <si>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</si>
  <si>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</si>
  <si>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</si>
  <si>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</si>
  <si>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</si>
  <si>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</si>
  <si>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</si>
  <si>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</si>
  <si>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</si>
  <si>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</si>
  <si>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</si>
  <si>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</si>
  <si>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</si>
  <si>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</si>
  <si>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</si>
  <si>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</si>
  <si>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</si>
  <si>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</si>
  <si>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</si>
  <si>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</si>
  <si>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</si>
  <si>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</si>
  <si>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</si>
  <si>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</si>
  <si>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</si>
  <si>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</si>
  <si>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</si>
  <si>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</si>
  <si>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</si>
  <si>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</si>
  <si>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</si>
  <si>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</si>
  <si>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</si>
  <si>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</si>
  <si>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</si>
  <si>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</si>
  <si>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</si>
  <si>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</si>
  <si>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</si>
  <si>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</si>
  <si>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</si>
  <si>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</si>
  <si>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</si>
  <si>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</si>
  <si>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</si>
  <si>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</si>
  <si>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</si>
  <si>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</si>
  <si>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</si>
  <si>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</si>
  <si>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</si>
  <si>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</si>
  <si>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</si>
  <si>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</si>
  <si>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</si>
  <si>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</si>
  <si>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</si>
  <si>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</si>
  <si>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</si>
  <si>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</si>
  <si>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</si>
  <si>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</si>
  <si>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</si>
  <si>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</si>
  <si>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</si>
  <si>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</si>
  <si>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</si>
  <si>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</si>
  <si>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</si>
  <si>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</si>
  <si>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</si>
  <si>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</si>
  <si>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</si>
  <si>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</si>
  <si>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</si>
  <si>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</si>
  <si>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</si>
  <si>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</si>
  <si>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</si>
  <si>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</si>
  <si>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</si>
  <si>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</si>
  <si>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</si>
  <si>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</si>
  <si>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</si>
  <si>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</si>
  <si>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</si>
  <si>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</si>
  <si>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</si>
  <si>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</si>
  <si>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</si>
  <si>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</si>
  <si>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</si>
  <si>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</si>
  <si>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</si>
  <si>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</si>
  <si>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</si>
  <si>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</si>
  <si>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</si>
  <si>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</si>
  <si>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</si>
  <si>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</si>
  <si>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</si>
  <si>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</si>
  <si>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</si>
  <si>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</si>
  <si>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</si>
  <si>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</si>
  <si>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</si>
  <si>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</si>
  <si>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</si>
  <si>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</si>
  <si>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</si>
  <si>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</si>
  <si>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</si>
  <si>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</si>
  <si>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</si>
  <si>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</si>
  <si>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</si>
  <si>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</si>
  <si>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</si>
  <si>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</si>
  <si>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</si>
  <si>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</si>
  <si>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</si>
  <si>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</si>
  <si>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</si>
  <si>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</si>
  <si>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</si>
  <si>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</si>
  <si>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</si>
  <si>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</si>
  <si>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</si>
  <si>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</si>
  <si>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</si>
  <si>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</si>
  <si>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</si>
  <si>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</si>
  <si>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</si>
  <si>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</si>
  <si>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</si>
  <si>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</si>
  <si>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</si>
  <si>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</si>
  <si>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</si>
  <si>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</si>
  <si>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</si>
  <si>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</si>
  <si>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</si>
  <si>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</si>
  <si>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</si>
  <si>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</si>
  <si>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</si>
  <si>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</si>
  <si>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</si>
  <si>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</si>
  <si>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</si>
  <si>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</si>
  <si>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</si>
  <si>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</si>
  <si>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</si>
  <si>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</si>
  <si>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</si>
  <si>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</si>
  <si>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</si>
  <si>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</si>
  <si>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</si>
  <si>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</si>
  <si>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</si>
  <si>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</si>
  <si>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</si>
  <si>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</si>
  <si>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</si>
  <si>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</si>
  <si>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</si>
  <si>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</si>
  <si>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</si>
  <si>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</si>
  <si>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</si>
  <si>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</si>
  <si>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</si>
  <si>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</si>
  <si>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</si>
  <si>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</si>
  <si>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</si>
  <si>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</si>
  <si>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</si>
  <si>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</si>
  <si>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</si>
  <si>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</si>
  <si>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</si>
  <si>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</si>
  <si>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</si>
  <si>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</si>
  <si>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</si>
  <si>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</si>
  <si>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</si>
  <si>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</si>
  <si>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</si>
  <si>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</si>
  <si>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</si>
  <si>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</si>
  <si>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</si>
  <si>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</si>
  <si>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</si>
  <si>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</si>
  <si>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</si>
  <si>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</si>
  <si>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</si>
  <si>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</si>
  <si>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</si>
  <si>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</si>
  <si>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</si>
  <si>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</si>
  <si>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</si>
  <si>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</si>
  <si>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</si>
  <si>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</si>
  <si>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</si>
  <si>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</si>
  <si>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</si>
  <si>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</si>
  <si>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</si>
  <si>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</si>
  <si>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</si>
  <si>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</si>
  <si>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</si>
  <si>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</si>
  <si>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</si>
  <si>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</si>
  <si>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</si>
  <si>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</si>
  <si>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</si>
  <si>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</si>
  <si>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</si>
  <si>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</si>
  <si>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</si>
  <si>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</si>
  <si>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</si>
  <si>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</si>
  <si>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</si>
  <si>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</si>
  <si>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</si>
  <si>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</si>
  <si>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</si>
  <si>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</si>
  <si>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</si>
  <si>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</si>
  <si>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</si>
  <si>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</si>
  <si>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</si>
  <si>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</si>
  <si>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</si>
  <si>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</si>
  <si>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</si>
  <si>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</si>
  <si>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</si>
  <si>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</si>
  <si>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</si>
  <si>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</si>
  <si>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</si>
  <si>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</si>
  <si>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</si>
  <si>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</si>
  <si>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</si>
  <si>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</si>
  <si>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</si>
  <si>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</si>
  <si>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</si>
  <si>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</si>
  <si>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</si>
  <si>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</si>
  <si>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</si>
  <si>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</si>
  <si>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</si>
  <si>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</si>
  <si>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</si>
  <si>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</si>
  <si>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</si>
  <si>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</si>
  <si>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</si>
  <si>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</si>
  <si>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</si>
  <si>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</si>
  <si>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</si>
  <si>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</si>
  <si>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</si>
  <si>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</si>
  <si>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</si>
  <si>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</si>
  <si>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</si>
  <si>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</si>
  <si>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</si>
  <si>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</si>
  <si>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</si>
  <si>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</si>
  <si>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</si>
  <si>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</si>
  <si>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</si>
  <si>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</si>
  <si>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</si>
  <si>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</si>
  <si>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</si>
  <si>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</si>
  <si>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</si>
  <si>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</si>
  <si>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</si>
  <si>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</si>
  <si>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</si>
  <si>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</si>
  <si>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</si>
  <si>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</si>
  <si>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</si>
  <si>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</si>
  <si>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</si>
  <si>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</si>
  <si>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</si>
  <si>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</si>
  <si>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</si>
  <si>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</si>
  <si>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</si>
  <si>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</si>
  <si>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</si>
  <si>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</si>
  <si>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</si>
  <si>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</si>
  <si>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</si>
  <si>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</si>
  <si>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</si>
  <si>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</si>
  <si>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</si>
  <si>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</si>
  <si>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</si>
  <si>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</si>
  <si>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</si>
  <si>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</si>
  <si>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</si>
  <si>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</si>
  <si>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</si>
  <si>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</si>
  <si>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</si>
  <si>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</si>
  <si>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</si>
  <si>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</si>
  <si>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</si>
  <si>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</si>
  <si>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</si>
  <si>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</si>
  <si>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</si>
  <si>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</si>
  <si>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</si>
  <si>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</si>
  <si>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</si>
  <si>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</si>
  <si>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</si>
  <si>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</si>
  <si>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</si>
  <si>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</si>
  <si>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</si>
  <si>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</si>
  <si>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</si>
  <si>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</si>
  <si>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</si>
  <si>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</si>
  <si>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</si>
  <si>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</si>
  <si>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</si>
  <si>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</si>
  <si>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</si>
  <si>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</si>
  <si>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</si>
  <si>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</si>
  <si>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</si>
  <si>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</si>
  <si>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</si>
  <si>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</si>
  <si>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</si>
  <si>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</si>
  <si>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</si>
  <si>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</si>
  <si>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</si>
  <si>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</si>
  <si>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</si>
  <si>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</si>
  <si>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</si>
  <si>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</si>
  <si>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</si>
  <si>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</si>
  <si>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</si>
  <si>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</si>
  <si>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</si>
  <si>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</si>
  <si>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</si>
  <si>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</si>
  <si>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</si>
  <si>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</si>
  <si>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</si>
  <si>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</si>
  <si>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</si>
  <si>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</si>
  <si>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</si>
  <si>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</si>
  <si>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</si>
  <si>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</si>
  <si>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</si>
  <si>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</si>
  <si>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</si>
  <si>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</si>
  <si>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</si>
  <si>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</si>
  <si>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</si>
  <si>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</si>
  <si>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</si>
  <si>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</si>
  <si>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</si>
  <si>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</si>
  <si>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</si>
  <si>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</si>
  <si>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</si>
  <si>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</si>
  <si>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</si>
  <si>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</si>
  <si>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</si>
  <si>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</si>
  <si>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</si>
  <si>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</si>
  <si>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</si>
  <si>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</si>
  <si>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</si>
  <si>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</si>
  <si>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</si>
  <si>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</si>
  <si>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</si>
  <si>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</si>
  <si>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</si>
  <si>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</si>
  <si>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</si>
  <si>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</si>
  <si>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</si>
  <si>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</si>
  <si>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</si>
  <si>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</si>
  <si>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</si>
  <si>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</si>
  <si>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</si>
  <si>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</si>
  <si>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</si>
  <si>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</si>
  <si>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</si>
  <si>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</si>
  <si>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</si>
  <si>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</si>
  <si>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</si>
  <si>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</si>
  <si>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</si>
  <si>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</si>
  <si>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</si>
  <si>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</si>
  <si>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</si>
  <si>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</si>
  <si>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</si>
  <si>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</si>
  <si>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</si>
  <si>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</si>
  <si>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</si>
  <si>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</si>
  <si>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</si>
  <si>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</si>
  <si>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</si>
  <si>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</si>
  <si>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</si>
  <si>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</si>
  <si>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</si>
  <si>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</si>
  <si>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</si>
  <si>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</si>
  <si>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</si>
  <si>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</si>
  <si>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</si>
  <si>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</si>
  <si>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</si>
  <si>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</si>
  <si>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</si>
  <si>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</si>
  <si>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</si>
  <si>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</si>
  <si>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</si>
  <si>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</si>
  <si>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</si>
  <si>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</si>
  <si>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</si>
  <si>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</si>
  <si>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</si>
  <si>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</si>
  <si>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</si>
  <si>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</si>
  <si>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</si>
  <si>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</si>
  <si>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</si>
  <si>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</si>
  <si>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</si>
  <si>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</si>
  <si>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</si>
  <si>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</si>
  <si>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</si>
  <si>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</si>
  <si>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</si>
  <si>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</si>
  <si>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</si>
  <si>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</si>
  <si>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</si>
  <si>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</si>
  <si>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</si>
  <si>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</si>
  <si>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</si>
  <si>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</si>
  <si>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</si>
  <si>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</si>
  <si>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</si>
  <si>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</si>
  <si>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</si>
  <si>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</si>
  <si>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</si>
  <si>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</si>
  <si>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</si>
  <si>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</si>
  <si>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</si>
  <si>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</si>
  <si>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</si>
  <si>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</si>
  <si>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</si>
  <si>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</si>
  <si>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</si>
  <si>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</si>
  <si>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</si>
  <si>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</si>
  <si>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</si>
  <si>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</si>
  <si>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</si>
  <si>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</si>
  <si>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</si>
  <si>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</si>
  <si>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</si>
  <si>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</si>
  <si>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</si>
  <si>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</si>
  <si>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</si>
  <si>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</si>
  <si>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</si>
  <si>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</si>
  <si>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</si>
  <si>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</si>
  <si>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</si>
  <si>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</si>
  <si>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</si>
  <si>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</si>
  <si>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</si>
  <si>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</si>
  <si>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</si>
  <si>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</si>
  <si>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</si>
  <si>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</si>
  <si>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</si>
  <si>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</si>
  <si>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</si>
  <si>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</si>
  <si>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</si>
  <si>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</si>
  <si>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</si>
  <si>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</si>
  <si>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</si>
  <si>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</si>
  <si>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</si>
  <si>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</si>
  <si>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</si>
  <si>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</si>
  <si>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</si>
  <si>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</si>
  <si>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</si>
  <si>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</si>
  <si>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</si>
  <si>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</si>
  <si>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</si>
  <si>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</si>
  <si>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</si>
  <si>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</si>
  <si>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</si>
  <si>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</si>
  <si>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</si>
  <si>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</si>
  <si>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</si>
  <si>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</si>
  <si>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</si>
  <si>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</si>
  <si>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</si>
  <si>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</si>
  <si>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</si>
  <si>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</si>
  <si>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</si>
  <si>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</si>
  <si>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</si>
  <si>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</si>
  <si>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</si>
  <si>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</si>
  <si>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</si>
  <si>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</si>
  <si>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</si>
  <si>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</si>
  <si>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</si>
  <si>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</si>
  <si>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</si>
  <si>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</si>
  <si>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</si>
  <si>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</si>
  <si>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</si>
  <si>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</si>
  <si>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</si>
  <si>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</si>
  <si>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</si>
  <si>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</si>
  <si>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</si>
  <si>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</si>
  <si>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</si>
  <si>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</si>
  <si>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</si>
  <si>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</si>
  <si>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</si>
  <si>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</si>
  <si>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</si>
  <si>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</si>
  <si>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</si>
  <si>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</si>
  <si>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</si>
  <si>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</si>
  <si>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</si>
  <si>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</si>
  <si>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</si>
  <si>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</si>
  <si>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</si>
  <si>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</si>
  <si>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</si>
  <si>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</si>
  <si>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</si>
  <si>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</si>
  <si>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</si>
  <si>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</si>
  <si>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</si>
  <si>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</si>
  <si>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</si>
  <si>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</si>
  <si>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</si>
  <si>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</si>
  <si>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</si>
  <si>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</si>
  <si>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</si>
  <si>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</si>
  <si>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</si>
  <si>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</si>
  <si>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</si>
  <si>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</si>
  <si>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</si>
  <si>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</si>
  <si>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</si>
  <si>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</si>
  <si>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</si>
  <si>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</si>
  <si>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</si>
  <si>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</si>
  <si>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</si>
  <si>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</si>
  <si>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</si>
  <si>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</si>
  <si>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</si>
  <si>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</si>
  <si>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</si>
  <si>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</si>
  <si>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</si>
  <si>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</si>
  <si>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</si>
  <si>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</si>
  <si>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</si>
  <si>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</si>
  <si>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</si>
  <si>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</si>
  <si>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</si>
  <si>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</si>
  <si>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</si>
  <si>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</si>
  <si>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</si>
  <si>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</si>
  <si>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</si>
  <si>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</si>
  <si>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</si>
  <si>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</si>
  <si>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</si>
  <si>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</si>
  <si>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</si>
  <si>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</si>
  <si>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</si>
  <si>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</si>
  <si>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</si>
  <si>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</si>
  <si>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</si>
  <si>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</si>
  <si>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</si>
  <si>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</si>
  <si>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</si>
  <si>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</si>
  <si>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</si>
  <si>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</si>
  <si>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</si>
  <si>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</si>
  <si>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</si>
  <si>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</si>
  <si>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</si>
  <si>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</si>
  <si>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</si>
  <si>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</si>
  <si>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</si>
  <si>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</si>
  <si>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</si>
  <si>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</si>
  <si>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</si>
  <si>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</si>
  <si>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</si>
  <si>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</si>
  <si>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</si>
  <si>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</si>
  <si>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</si>
  <si>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</si>
  <si>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</si>
  <si>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</si>
  <si>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</si>
  <si>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</si>
  <si>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</si>
  <si>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</si>
  <si>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</si>
  <si>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</si>
  <si>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</si>
  <si>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</si>
  <si>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</si>
  <si>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</si>
  <si>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</si>
  <si>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</si>
  <si>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</si>
  <si>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</si>
  <si>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</si>
  <si>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</si>
  <si>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</si>
  <si>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</si>
  <si>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</si>
  <si>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</si>
  <si>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</si>
  <si>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</si>
  <si>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</si>
  <si>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</si>
  <si>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</si>
  <si>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</si>
  <si>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</si>
  <si>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</si>
  <si>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</si>
  <si>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</si>
  <si>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</si>
  <si>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</si>
  <si>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</si>
  <si>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</si>
  <si>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</si>
  <si>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</si>
  <si>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</si>
  <si>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</si>
  <si>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</si>
  <si>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</si>
  <si>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</si>
  <si>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</si>
  <si>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</si>
  <si>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</si>
  <si>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</si>
  <si>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</si>
  <si>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</si>
  <si>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</si>
  <si>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</si>
  <si>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</si>
  <si>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</si>
  <si>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</si>
  <si>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</si>
  <si>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</si>
  <si>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</si>
  <si>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</si>
  <si>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</si>
  <si>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</si>
  <si>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</si>
  <si>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</si>
  <si>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</si>
  <si>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</si>
  <si>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</si>
  <si>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</si>
  <si>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</si>
  <si>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</si>
  <si>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</si>
  <si>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</si>
  <si>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</si>
  <si>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</si>
  <si>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</si>
  <si>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</si>
  <si>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</si>
  <si>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</si>
  <si>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</si>
  <si>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</si>
  <si>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</si>
  <si>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</si>
  <si>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</si>
  <si>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</si>
  <si>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</si>
  <si>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</si>
  <si>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</si>
  <si>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</si>
  <si>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</si>
  <si>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</si>
  <si>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</si>
  <si>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</si>
  <si>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</si>
  <si>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</si>
  <si>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</si>
  <si>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</si>
  <si>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</si>
  <si>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</si>
  <si>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</si>
  <si>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</si>
  <si>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</si>
  <si>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</si>
  <si>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</si>
  <si>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</si>
  <si>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</si>
  <si>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</si>
  <si>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</si>
  <si>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</si>
  <si>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</si>
  <si>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</si>
  <si>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</si>
  <si>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</si>
  <si>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</si>
  <si>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</si>
  <si>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</si>
  <si>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</si>
  <si>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</si>
  <si>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</si>
  <si>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</si>
  <si>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</si>
  <si>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</si>
  <si>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</si>
  <si>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</si>
  <si>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</si>
  <si>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</si>
  <si>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</si>
  <si>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</si>
  <si>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</si>
  <si>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</si>
  <si>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</si>
  <si>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</si>
  <si>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</si>
  <si>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</si>
  <si>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</si>
  <si>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</si>
  <si>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</si>
  <si>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</si>
  <si>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</si>
  <si>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</si>
  <si>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</si>
  <si>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</si>
  <si>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</si>
  <si>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</si>
  <si>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</si>
  <si>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</si>
  <si>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</si>
  <si>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</si>
  <si>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</si>
  <si>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</si>
  <si>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</si>
  <si>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</si>
  <si>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</si>
  <si>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</si>
  <si>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</si>
  <si>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</si>
  <si>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</si>
  <si>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</si>
  <si>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</si>
  <si>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</si>
  <si>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</si>
  <si>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</si>
  <si>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</si>
  <si>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</si>
  <si>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</si>
  <si>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</si>
  <si>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</si>
  <si>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</si>
  <si>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</si>
  <si>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</si>
  <si>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</si>
  <si>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</si>
  <si>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</si>
  <si>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</si>
  <si>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</si>
  <si>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</si>
  <si>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</si>
  <si>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</si>
  <si>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</si>
  <si>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</si>
  <si>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</si>
  <si>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</si>
  <si>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</si>
  <si>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</si>
  <si>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</si>
  <si>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</si>
  <si>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</si>
  <si>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</si>
  <si>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</si>
  <si>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</si>
  <si>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</si>
  <si>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</si>
  <si>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</si>
  <si>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</si>
  <si>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</si>
  <si>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</si>
  <si>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</si>
  <si>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</si>
  <si>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</si>
  <si>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</si>
  <si>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</si>
  <si>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</si>
  <si>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</si>
  <si>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</si>
  <si>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</si>
  <si>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</si>
  <si>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</si>
  <si>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</si>
  <si>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</si>
  <si>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</si>
  <si>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</si>
  <si>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</si>
  <si>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</si>
  <si>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</si>
  <si>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</si>
  <si>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</si>
  <si>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</si>
  <si>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</si>
  <si>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</si>
  <si>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</si>
  <si>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</si>
  <si>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</si>
  <si>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</si>
  <si>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</si>
  <si>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</si>
  <si>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</si>
  <si>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</si>
  <si>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</si>
  <si>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</si>
  <si>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</si>
  <si>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</si>
  <si>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</si>
  <si>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</si>
  <si>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</si>
  <si>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</si>
  <si>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</si>
  <si>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</si>
  <si>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</si>
  <si>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</si>
  <si>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</si>
  <si>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</si>
  <si>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</si>
  <si>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</si>
  <si>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</si>
  <si>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</si>
  <si>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</si>
  <si>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</si>
  <si>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</si>
  <si>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</si>
  <si>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</si>
  <si>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</si>
  <si>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</si>
  <si>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</si>
  <si>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</si>
  <si>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</si>
  <si>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</si>
  <si>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</si>
  <si>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</si>
  <si>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</si>
  <si>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</si>
  <si>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</si>
  <si>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</si>
  <si>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</si>
  <si>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</si>
  <si>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</si>
  <si>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</si>
  <si>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</si>
  <si>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</si>
  <si>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</si>
  <si>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</si>
  <si>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</si>
  <si>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</si>
  <si>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</si>
  <si>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</si>
  <si>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</si>
  <si>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</si>
  <si>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</si>
  <si>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</si>
  <si>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</si>
  <si>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</si>
  <si>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</si>
  <si>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</si>
  <si>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</si>
  <si>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</si>
  <si>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</si>
  <si>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</si>
  <si>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</si>
  <si>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</si>
  <si>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</si>
  <si>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</si>
  <si>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</si>
  <si>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</si>
  <si>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</si>
  <si>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</si>
  <si>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</si>
  <si>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</si>
  <si>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</si>
  <si>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</si>
  <si>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</si>
  <si>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</si>
  <si>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</si>
  <si>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</si>
  <si>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</si>
  <si>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</si>
  <si>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</si>
  <si>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</si>
  <si>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</si>
  <si>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</si>
  <si>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</si>
  <si>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</si>
  <si>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</si>
  <si>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</si>
  <si>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</si>
  <si>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</si>
  <si>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</si>
  <si>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</si>
  <si>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</si>
  <si>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</si>
  <si>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</si>
  <si>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</si>
  <si>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</si>
  <si>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</si>
  <si>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</si>
  <si>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</si>
  <si>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</si>
  <si>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</si>
  <si>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</si>
  <si>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</si>
  <si>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</si>
  <si>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</si>
  <si>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</si>
  <si>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</si>
  <si>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</si>
  <si>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</si>
  <si>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</si>
  <si>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</si>
  <si>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</si>
  <si>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</si>
  <si>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</si>
  <si>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</si>
  <si>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</si>
  <si>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</si>
  <si>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</si>
  <si>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</si>
  <si>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</si>
  <si>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</si>
  <si>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</si>
  <si>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</si>
  <si>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</si>
  <si>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</si>
  <si>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</si>
  <si>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</si>
  <si>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</si>
  <si>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</si>
  <si>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</si>
  <si>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</si>
  <si>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</si>
  <si>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</si>
  <si>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</si>
  <si>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</si>
  <si>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</si>
  <si>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</si>
  <si>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</si>
  <si>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</si>
  <si>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</si>
  <si>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</si>
  <si>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</si>
  <si>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</si>
  <si>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</si>
  <si>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</si>
  <si>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</si>
  <si>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</si>
  <si>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</si>
  <si>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</si>
  <si>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</si>
  <si>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</si>
  <si>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</si>
  <si>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</si>
  <si>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</si>
  <si>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</si>
  <si>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</si>
  <si>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</si>
  <si>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</si>
  <si>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</si>
  <si>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</si>
  <si>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</si>
  <si>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</si>
  <si>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</si>
  <si>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</si>
  <si>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</si>
  <si>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</si>
  <si>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</si>
  <si>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</si>
  <si>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</si>
  <si>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</si>
  <si>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</si>
  <si>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</si>
  <si>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</si>
  <si>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</si>
  <si>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</si>
  <si>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</si>
  <si>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</si>
  <si>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</si>
  <si>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</si>
  <si>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</si>
  <si>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</si>
  <si>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</si>
  <si>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</si>
  <si>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</si>
  <si>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</si>
  <si>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</si>
  <si>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</si>
  <si>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</si>
  <si>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</si>
  <si>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</si>
  <si>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</si>
  <si>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</si>
  <si>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</si>
  <si>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</si>
  <si>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</si>
  <si>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</si>
  <si>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</si>
  <si>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</si>
  <si>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</si>
  <si>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</si>
  <si>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</si>
  <si>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</si>
  <si>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</si>
  <si>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</si>
  <si>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</si>
  <si>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</si>
  <si>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</si>
  <si>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</si>
  <si>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</si>
  <si>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</si>
  <si>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</si>
  <si>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</si>
  <si>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</si>
  <si>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</si>
  <si>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</si>
  <si>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</si>
  <si>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</si>
  <si>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</si>
  <si>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</si>
  <si>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</si>
  <si>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</si>
  <si>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</si>
  <si>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</si>
  <si>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</si>
  <si>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</si>
  <si>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</si>
  <si>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</si>
  <si>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</si>
  <si>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</si>
  <si>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</si>
  <si>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</si>
  <si>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</si>
  <si>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</si>
  <si>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</si>
  <si>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</si>
  <si>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</si>
  <si>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</si>
  <si>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</si>
  <si>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</si>
  <si>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</si>
  <si>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</si>
  <si>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</si>
  <si>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</si>
  <si>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</si>
  <si>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</si>
  <si>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</si>
  <si>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</si>
  <si>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</si>
  <si>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</si>
  <si>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</si>
  <si>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</si>
  <si>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</si>
  <si>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</si>
  <si>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</si>
  <si>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</si>
  <si>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</si>
  <si>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</si>
  <si>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</si>
  <si>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</si>
  <si>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</si>
  <si>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</si>
  <si>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</si>
  <si>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</si>
  <si>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</si>
  <si>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</si>
  <si>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</si>
  <si>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</si>
  <si>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</si>
  <si>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</si>
  <si>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</si>
  <si>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</si>
  <si>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</si>
  <si>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</si>
  <si>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</si>
  <si>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</si>
  <si>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</si>
  <si>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</si>
  <si>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</si>
  <si>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</si>
  <si>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</si>
  <si>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</si>
  <si>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</si>
  <si>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</si>
  <si>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</si>
  <si>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</si>
  <si>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</si>
  <si>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</si>
  <si>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</si>
  <si>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</si>
  <si>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</si>
  <si>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</si>
  <si>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</si>
  <si>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</si>
  <si>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</si>
  <si>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</si>
  <si>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</si>
  <si>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</si>
  <si>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</si>
  <si>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</si>
  <si>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</si>
  <si>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</si>
  <si>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</si>
  <si>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</si>
  <si>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</si>
  <si>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</si>
  <si>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</si>
  <si>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</si>
  <si>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</si>
  <si>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</si>
  <si>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</si>
  <si>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</si>
  <si>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</si>
  <si>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</si>
  <si>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</si>
  <si>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</si>
  <si>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</si>
  <si>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</si>
  <si>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</si>
  <si>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</si>
  <si>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</si>
  <si>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</si>
  <si>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</si>
  <si>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</si>
  <si>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</si>
  <si>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</si>
  <si>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</si>
  <si>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</si>
  <si>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</si>
  <si>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</si>
  <si>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</si>
  <si>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</si>
  <si>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</si>
  <si>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</si>
  <si>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</si>
  <si>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</si>
  <si>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</si>
  <si>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</si>
  <si>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</si>
  <si>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</si>
  <si>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</si>
  <si>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</si>
  <si>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</si>
  <si>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</si>
  <si>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</si>
  <si>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</si>
  <si>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</si>
  <si>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</si>
  <si>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</si>
  <si>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</si>
  <si>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</si>
  <si>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</si>
  <si>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</si>
  <si>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</si>
  <si>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</si>
  <si>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</si>
  <si>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</si>
  <si>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</si>
  <si>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</si>
  <si>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</si>
  <si>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</si>
  <si>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</si>
  <si>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</si>
  <si>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</si>
  <si>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</si>
  <si>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</si>
  <si>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</si>
  <si>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</si>
  <si>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</si>
  <si>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</si>
  <si>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</si>
  <si>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</si>
  <si>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</si>
  <si>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</si>
  <si>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</si>
  <si>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</si>
  <si>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</si>
  <si>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</si>
  <si>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</si>
  <si>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</si>
  <si>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</si>
  <si>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</si>
  <si>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</si>
  <si>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</si>
  <si>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</si>
  <si>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</si>
  <si>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</si>
  <si>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</si>
  <si>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</si>
  <si>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</si>
  <si>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</si>
  <si>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</si>
  <si>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</si>
  <si>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</si>
  <si>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</si>
  <si>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</si>
  <si>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</si>
  <si>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</si>
  <si>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</si>
  <si>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</si>
  <si>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</si>
  <si>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</si>
  <si>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</si>
  <si>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</si>
  <si>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</si>
  <si>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</si>
  <si>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</si>
  <si>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</si>
  <si>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</si>
  <si>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</si>
  <si>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</si>
  <si>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</si>
  <si>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</si>
  <si>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</si>
  <si>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</si>
  <si>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</si>
  <si>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</si>
  <si>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</si>
  <si>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</si>
  <si>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</si>
  <si>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</si>
  <si>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</si>
  <si>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</si>
  <si>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</si>
  <si>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</si>
  <si>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</si>
  <si>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</si>
  <si>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</si>
  <si>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</si>
  <si>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</si>
  <si>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</si>
  <si>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</si>
  <si>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</si>
  <si>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</si>
  <si>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</si>
  <si>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</si>
  <si>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</si>
  <si>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</si>
  <si>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</si>
  <si>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</si>
  <si>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</si>
  <si>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</si>
  <si>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</si>
  <si>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</si>
  <si>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</si>
  <si>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</si>
  <si>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</si>
  <si>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</si>
  <si>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</si>
  <si>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</si>
  <si>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</si>
  <si>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</si>
  <si>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</si>
  <si>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</si>
  <si>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</si>
  <si>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</si>
  <si>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</si>
  <si>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</si>
  <si>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</si>
  <si>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</si>
  <si>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</si>
  <si>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</si>
  <si>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</si>
  <si>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</si>
  <si>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</si>
  <si>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</si>
  <si>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</si>
  <si>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</si>
  <si>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</si>
  <si>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</si>
  <si>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</si>
  <si>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</si>
  <si>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</si>
  <si>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</si>
  <si>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</si>
  <si>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</si>
  <si>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</si>
  <si>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</si>
  <si>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</si>
  <si>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</si>
  <si>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</si>
  <si>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</si>
  <si>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</si>
  <si>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</si>
  <si>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</si>
  <si>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</si>
  <si>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</si>
  <si>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</si>
  <si>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</si>
  <si>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</si>
  <si>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</si>
  <si>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</si>
  <si>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</si>
  <si>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</si>
  <si>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</si>
  <si>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</si>
  <si>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</si>
  <si>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</si>
  <si>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</si>
  <si>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</si>
  <si>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</si>
  <si>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</si>
  <si>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</si>
  <si>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</si>
  <si>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</si>
  <si>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</si>
  <si>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</si>
  <si>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</si>
  <si>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</si>
  <si>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</si>
  <si>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</si>
  <si>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</si>
  <si>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</si>
  <si>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</si>
  <si>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</si>
  <si>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</si>
  <si>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</si>
  <si>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</si>
  <si>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</si>
  <si>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</si>
  <si>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</si>
  <si>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</si>
  <si>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</si>
  <si>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</si>
  <si>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</si>
  <si>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</si>
  <si>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</si>
  <si>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</si>
  <si>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</si>
  <si>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</si>
  <si>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</si>
  <si>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</si>
  <si>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</si>
  <si>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</si>
  <si>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</si>
  <si>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</si>
  <si>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</si>
  <si>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</si>
  <si>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</si>
  <si>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</si>
  <si>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</si>
  <si>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</si>
  <si>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</si>
  <si>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</si>
  <si>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</si>
  <si>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</si>
  <si>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</si>
  <si>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</si>
  <si>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</si>
  <si>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</si>
  <si>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</si>
  <si>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</si>
  <si>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</si>
  <si>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</si>
  <si>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</si>
  <si>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</si>
  <si>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</si>
  <si>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</si>
  <si>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</si>
  <si>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</si>
  <si>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</si>
  <si>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</si>
  <si>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</si>
  <si>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</si>
  <si>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</si>
  <si>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</si>
  <si>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</si>
  <si>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</si>
  <si>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</si>
  <si>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</si>
  <si>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</si>
  <si>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</si>
  <si>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</si>
  <si>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</si>
  <si>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</si>
  <si>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</si>
  <si>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</si>
  <si>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</si>
  <si>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</si>
  <si>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</si>
  <si>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</si>
  <si>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</si>
  <si>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</si>
  <si>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</si>
  <si>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</si>
  <si>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</si>
  <si>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</si>
  <si>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</si>
  <si>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</si>
  <si>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</si>
  <si>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</si>
  <si>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</si>
  <si>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</si>
  <si>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</si>
  <si>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</si>
  <si>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</si>
  <si>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</si>
  <si>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</si>
  <si>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</si>
  <si>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</si>
  <si>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</si>
  <si>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</si>
  <si>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</si>
  <si>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</si>
  <si>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</si>
  <si>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</si>
  <si>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</si>
  <si>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</si>
  <si>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</si>
  <si>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</si>
  <si>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</si>
  <si>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</si>
  <si>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</si>
  <si>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</si>
  <si>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</si>
  <si>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</si>
  <si>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</si>
  <si>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</si>
  <si>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</si>
  <si>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</si>
  <si>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</si>
  <si>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</si>
  <si>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</si>
  <si>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</si>
  <si>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</si>
  <si>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</si>
  <si>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</si>
  <si>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</si>
  <si>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</si>
  <si>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</si>
  <si>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</si>
  <si>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</si>
  <si>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</si>
  <si>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</si>
  <si>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</si>
  <si>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</si>
  <si>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</si>
  <si>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</si>
  <si>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</si>
  <si>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</si>
  <si>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</si>
  <si>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</si>
  <si>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</si>
  <si>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</si>
  <si>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</si>
  <si>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</si>
  <si>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</si>
  <si>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</si>
  <si>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</si>
  <si>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</si>
  <si>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</si>
  <si>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</si>
  <si>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</si>
  <si>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</si>
  <si>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</si>
  <si>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</si>
  <si>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</si>
  <si>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</si>
  <si>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</si>
  <si>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</si>
  <si>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</si>
  <si>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</si>
  <si>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</si>
  <si>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</si>
  <si>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</si>
  <si>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</si>
  <si>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</si>
  <si>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</si>
  <si>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</si>
  <si>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</si>
  <si>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</si>
  <si>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</si>
  <si>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</si>
  <si>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</si>
  <si>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</si>
  <si>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</si>
  <si>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</si>
  <si>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</si>
  <si>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</si>
  <si>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</si>
  <si>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</si>
  <si>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</si>
  <si>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</si>
  <si>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</si>
  <si>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</si>
  <si>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</si>
  <si>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</si>
  <si>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</si>
  <si>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</si>
  <si>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</si>
  <si>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</si>
  <si>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</si>
  <si>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</si>
  <si>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</si>
  <si>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</si>
  <si>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</si>
  <si>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</si>
  <si>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</si>
  <si>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</si>
  <si>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</si>
  <si>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</si>
  <si>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</si>
  <si>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</si>
  <si>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</si>
  <si>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</si>
  <si>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</si>
  <si>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</si>
  <si>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</si>
  <si>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</si>
  <si>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</si>
  <si>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</si>
  <si>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</si>
  <si>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</si>
  <si>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</si>
  <si>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</si>
  <si>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</si>
  <si>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</si>
  <si>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</si>
  <si>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</si>
  <si>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</si>
  <si>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</si>
  <si>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</si>
  <si>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</si>
  <si>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</si>
  <si>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</si>
  <si>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</si>
  <si>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</si>
  <si>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</si>
  <si>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</si>
  <si>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</si>
  <si>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</si>
  <si>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</si>
  <si>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</si>
  <si>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</si>
  <si>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</si>
  <si>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</si>
  <si>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</si>
  <si>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</si>
  <si>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</si>
  <si>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</si>
  <si>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</si>
  <si>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</si>
  <si>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</si>
  <si>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</si>
  <si>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</si>
  <si>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</si>
  <si>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</si>
  <si>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</si>
  <si>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</si>
  <si>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</si>
  <si>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</si>
  <si>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</si>
  <si>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</si>
  <si>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</si>
  <si>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</si>
  <si>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</si>
  <si>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</si>
  <si>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</si>
  <si>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</si>
  <si>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</si>
  <si>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</si>
  <si>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</si>
  <si>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</si>
  <si>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</si>
  <si>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</si>
  <si>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</si>
  <si>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</si>
  <si>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</si>
  <si>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</si>
  <si>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</si>
  <si>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</si>
  <si>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</si>
  <si>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</si>
  <si>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</si>
  <si>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</si>
  <si>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</si>
  <si>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</si>
  <si>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</si>
  <si>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</si>
  <si>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</si>
  <si>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</si>
  <si>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</si>
  <si>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</si>
  <si>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</si>
  <si>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</si>
  <si>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</si>
  <si>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</si>
  <si>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</si>
  <si>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</si>
  <si>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</si>
  <si>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</si>
  <si>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</si>
  <si>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</si>
  <si>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</si>
  <si>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</si>
  <si>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</si>
  <si>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</si>
  <si>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</si>
  <si>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</si>
  <si>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</si>
  <si>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</si>
  <si>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</si>
  <si>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</si>
  <si>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</si>
  <si>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</si>
  <si>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</si>
  <si>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</si>
  <si>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</si>
  <si>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</si>
  <si>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</si>
  <si>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</si>
  <si>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</si>
  <si>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</si>
  <si>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</si>
  <si>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</si>
  <si>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</si>
  <si>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</si>
  <si>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</si>
  <si>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</si>
  <si>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</si>
  <si>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</si>
  <si>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</si>
  <si>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</si>
  <si>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</si>
  <si>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</si>
  <si>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</si>
  <si>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</si>
  <si>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</si>
  <si>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</si>
  <si>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</si>
  <si>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</si>
  <si>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</si>
  <si>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</si>
  <si>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</si>
  <si>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</si>
  <si>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</si>
  <si>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</si>
  <si>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</si>
  <si>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</si>
  <si>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</si>
  <si>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</si>
  <si>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</si>
  <si>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</si>
  <si>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</si>
  <si>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</si>
  <si>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</si>
  <si>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</si>
  <si>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</si>
  <si>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</si>
  <si>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</si>
  <si>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</si>
  <si>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</si>
  <si>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</si>
  <si>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</si>
  <si>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</si>
  <si>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</si>
  <si>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</si>
  <si>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</si>
  <si>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</si>
  <si>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</si>
  <si>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</si>
  <si>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</si>
  <si>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</si>
  <si>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</si>
  <si>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</si>
  <si>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</si>
  <si>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</si>
  <si>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</si>
  <si>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</si>
  <si>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</si>
  <si>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</si>
  <si>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</si>
  <si>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</si>
  <si>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</si>
  <si>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</si>
  <si>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</si>
  <si>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</si>
  <si>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</si>
  <si>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</si>
  <si>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</si>
  <si>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</si>
  <si>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</si>
  <si>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</si>
  <si>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</si>
  <si>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</si>
  <si>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</si>
  <si>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</si>
  <si>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</si>
  <si>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</si>
  <si>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</si>
  <si>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</si>
  <si>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</si>
  <si>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</si>
  <si>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</si>
  <si>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</si>
  <si>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</si>
  <si>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</si>
  <si>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</si>
  <si>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</si>
  <si>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</si>
  <si>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</si>
  <si>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</si>
  <si>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</si>
  <si>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</si>
  <si>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</si>
  <si>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</si>
  <si>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</si>
  <si>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</si>
  <si>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</si>
  <si>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</si>
  <si>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</si>
  <si>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</si>
  <si>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</si>
  <si>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</si>
  <si>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</si>
  <si>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</si>
  <si>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</si>
  <si>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</si>
  <si>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</si>
  <si>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</si>
  <si>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</si>
  <si>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</si>
  <si>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</si>
  <si>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</si>
  <si>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</si>
  <si>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</si>
  <si>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</si>
  <si>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</si>
  <si>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</si>
  <si>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</si>
  <si>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</si>
  <si>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</si>
  <si>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</si>
  <si>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</si>
  <si>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</si>
  <si>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</si>
  <si>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</si>
  <si>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</si>
  <si>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</si>
  <si>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</si>
  <si>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</si>
  <si>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</si>
  <si>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</si>
  <si>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</si>
  <si>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</si>
  <si>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</si>
  <si>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</si>
  <si>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</si>
  <si>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</si>
  <si>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</si>
  <si>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</si>
  <si>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</si>
  <si>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</si>
  <si>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</si>
  <si>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</si>
  <si>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</si>
  <si>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</si>
  <si>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</si>
  <si>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</si>
  <si>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</si>
  <si>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</si>
  <si>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</si>
  <si>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</si>
  <si>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</si>
  <si>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</si>
  <si>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</si>
  <si>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</si>
  <si>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</si>
  <si>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</si>
  <si>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</si>
  <si>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</si>
  <si>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</si>
  <si>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</si>
  <si>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</si>
  <si>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</si>
  <si>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</si>
  <si>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</si>
  <si>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</si>
  <si>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</si>
  <si>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</si>
  <si>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</si>
  <si>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</si>
  <si>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</si>
  <si>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</si>
  <si>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</si>
  <si>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</si>
  <si>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</si>
  <si>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</si>
  <si>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</si>
  <si>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</si>
  <si>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</si>
  <si>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</si>
  <si>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</si>
  <si>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</si>
  <si>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</si>
  <si>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</si>
  <si>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</si>
  <si>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</si>
  <si>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</si>
  <si>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</si>
  <si>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</si>
  <si>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</si>
  <si>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</si>
  <si>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</si>
  <si>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</si>
  <si>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</si>
  <si>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</si>
  <si>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</si>
  <si>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</si>
  <si>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</si>
  <si>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</si>
  <si>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</si>
  <si>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</si>
  <si>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</si>
  <si>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</si>
  <si>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</si>
  <si>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</si>
  <si>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</si>
  <si>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</si>
  <si>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</si>
  <si>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</si>
  <si>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</si>
  <si>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</si>
  <si>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</si>
  <si>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</si>
  <si>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</si>
  <si>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</si>
  <si>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</si>
  <si>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</si>
  <si>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</si>
  <si>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</si>
  <si>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</si>
  <si>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</si>
  <si>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</si>
  <si>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</si>
  <si>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</si>
  <si>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</si>
  <si>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</si>
  <si>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</si>
  <si>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</si>
  <si>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</si>
  <si>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</si>
  <si>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</si>
  <si>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</si>
  <si>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</si>
  <si>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</si>
  <si>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</si>
  <si>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</si>
  <si>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</si>
  <si>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</si>
  <si>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</si>
  <si>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</si>
  <si>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</si>
  <si>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</si>
  <si>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</si>
  <si>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</si>
  <si>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</si>
  <si>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</si>
  <si>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</si>
  <si>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</si>
  <si>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</si>
  <si>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</si>
  <si>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</si>
  <si>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</si>
  <si>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</si>
  <si>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</si>
  <si>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</si>
  <si>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</si>
  <si>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</si>
  <si>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</si>
  <si>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</si>
  <si>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</si>
  <si>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</si>
  <si>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</si>
  <si>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</si>
  <si>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</si>
  <si>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</si>
  <si>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</si>
  <si>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</si>
  <si>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</si>
  <si>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</si>
  <si>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</si>
  <si>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</si>
  <si>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</si>
  <si>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</si>
  <si>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</si>
  <si>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</si>
  <si>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</si>
  <si>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</si>
  <si>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</si>
  <si>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</si>
  <si>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</si>
  <si>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</si>
  <si>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</si>
  <si>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</si>
  <si>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</si>
  <si>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</si>
  <si>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</si>
  <si>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</si>
  <si>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</si>
  <si>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</si>
  <si>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</si>
  <si>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</si>
  <si>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</si>
  <si>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</si>
  <si>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</si>
  <si>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</si>
  <si>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</si>
  <si>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</si>
  <si>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</si>
  <si>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</si>
  <si>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</si>
  <si>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</si>
  <si>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</si>
  <si>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</si>
  <si>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</si>
  <si>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</si>
  <si>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</si>
  <si>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</si>
  <si>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</si>
  <si>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</si>
  <si>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</si>
  <si>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</si>
  <si>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</si>
  <si>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</si>
  <si>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</si>
  <si>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</si>
  <si>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</si>
  <si>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</si>
  <si>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</si>
  <si>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</si>
  <si>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</si>
  <si>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</si>
  <si>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</si>
  <si>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</si>
  <si>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</si>
  <si>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</si>
  <si>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</si>
  <si>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</si>
  <si>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</si>
  <si>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</si>
  <si>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</si>
  <si>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</si>
  <si>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</si>
  <si>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</si>
  <si>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</si>
  <si>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</si>
  <si>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</si>
  <si>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</si>
  <si>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</si>
  <si>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</si>
  <si>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</si>
  <si>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</si>
  <si>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</si>
  <si>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</si>
  <si>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</si>
  <si>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</si>
  <si>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</si>
  <si>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</si>
  <si>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</si>
  <si>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</si>
  <si>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</si>
  <si>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</si>
  <si>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</si>
  <si>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</si>
  <si>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</si>
  <si>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</si>
  <si>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</si>
  <si>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</si>
  <si>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</si>
  <si>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</si>
  <si>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</si>
  <si>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</si>
  <si>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</si>
  <si>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</si>
  <si>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</si>
  <si>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</si>
  <si>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</si>
  <si>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</si>
  <si>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</si>
  <si>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</si>
  <si>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</si>
  <si>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</si>
  <si>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</si>
  <si>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</si>
  <si>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</si>
  <si>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</si>
  <si>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</si>
  <si>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</si>
  <si>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</si>
  <si>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</si>
  <si>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</si>
  <si>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</si>
  <si>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</si>
  <si>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</si>
  <si>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</si>
  <si>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</si>
  <si>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</si>
  <si>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</si>
  <si>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</si>
  <si>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</si>
  <si>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</si>
  <si>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</si>
  <si>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</si>
  <si>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</si>
  <si>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</si>
  <si>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</si>
  <si>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</si>
  <si>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</si>
  <si>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</si>
  <si>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</si>
  <si>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</si>
  <si>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</si>
  <si>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</si>
  <si>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</si>
  <si>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</si>
  <si>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</si>
  <si>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</si>
  <si>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</si>
  <si>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</si>
  <si>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</si>
  <si>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</si>
  <si>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</si>
  <si>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</si>
  <si>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</si>
  <si>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</si>
  <si>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</si>
  <si>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</si>
  <si>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</si>
  <si>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</si>
  <si>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</si>
  <si>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</si>
  <si>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</si>
  <si>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</si>
  <si>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</si>
  <si>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</si>
  <si>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</si>
  <si>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</si>
  <si>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</si>
  <si>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</si>
  <si>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</si>
  <si>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</si>
  <si>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</si>
  <si>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</si>
  <si>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</si>
  <si>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</si>
  <si>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</si>
  <si>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</si>
  <si>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</si>
  <si>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</si>
  <si>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</si>
  <si>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</si>
  <si>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</si>
  <si>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</si>
  <si>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</si>
  <si>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</si>
  <si>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</si>
  <si>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</si>
  <si>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</si>
  <si>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</si>
  <si>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</si>
  <si>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</si>
  <si>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</si>
  <si>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</si>
  <si>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</si>
  <si>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</si>
  <si>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</si>
  <si>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</si>
  <si>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</si>
  <si>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</si>
  <si>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</si>
  <si>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</si>
  <si>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</si>
  <si>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</si>
  <si>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</si>
  <si>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</si>
  <si>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</si>
  <si>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</si>
  <si>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</si>
  <si>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</si>
  <si>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</si>
  <si>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</si>
  <si>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</si>
  <si>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</si>
  <si>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</si>
  <si>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</si>
  <si>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</si>
  <si>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</si>
  <si>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</si>
  <si>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</si>
  <si>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</si>
  <si>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</si>
  <si>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</si>
  <si>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</si>
  <si>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</si>
  <si>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</si>
  <si>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</si>
  <si>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</si>
  <si>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</si>
  <si>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</si>
  <si>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</si>
  <si>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</si>
  <si>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</si>
  <si>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</si>
  <si>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</si>
  <si>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</si>
  <si>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</si>
  <si>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</si>
  <si>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</si>
  <si>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</si>
  <si>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</si>
  <si>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</si>
  <si>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</si>
  <si>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</si>
  <si>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</si>
  <si>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</si>
  <si>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</si>
  <si>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</si>
  <si>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</si>
  <si>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</si>
  <si>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</si>
  <si>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</si>
  <si>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</si>
  <si>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</si>
  <si>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</si>
  <si>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</si>
  <si>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</si>
  <si>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</si>
  <si>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</si>
  <si>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</si>
  <si>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</si>
  <si>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</si>
  <si>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</si>
  <si>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</si>
  <si>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</si>
  <si>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</si>
  <si>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</si>
  <si>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</si>
  <si>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</si>
  <si>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</si>
  <si>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</si>
  <si>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</si>
  <si>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</si>
  <si>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</si>
  <si>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</si>
  <si>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</si>
  <si>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</si>
  <si>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</si>
  <si>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</si>
  <si>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</si>
  <si>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</si>
  <si>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</si>
  <si>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</si>
  <si>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</si>
  <si>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</si>
  <si>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</si>
  <si>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</si>
  <si>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</si>
  <si>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</si>
  <si>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</si>
  <si>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</si>
  <si>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</si>
  <si>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</si>
  <si>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</si>
  <si>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</si>
  <si>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</si>
  <si>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</si>
  <si>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</si>
  <si>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</si>
  <si>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</si>
  <si>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</si>
  <si>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</si>
  <si>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</si>
  <si>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</si>
  <si>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</si>
  <si>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</si>
  <si>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</si>
  <si>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</si>
  <si>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</si>
  <si>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</si>
  <si>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</si>
  <si>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</si>
  <si>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</si>
  <si>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</si>
  <si>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</si>
  <si>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</si>
  <si>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</si>
  <si>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</si>
  <si>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</si>
  <si>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</si>
  <si>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</si>
  <si>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</si>
  <si>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</si>
  <si>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</si>
  <si>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</si>
  <si>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</si>
  <si>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</si>
  <si>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</si>
  <si>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</si>
  <si>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</si>
  <si>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</si>
  <si>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</si>
  <si>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</si>
  <si>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</si>
  <si>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</si>
  <si>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</si>
  <si>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</si>
  <si>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</si>
  <si>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</si>
  <si>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</si>
  <si>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</si>
  <si>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</si>
  <si>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</si>
  <si>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</si>
  <si>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</si>
  <si>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</si>
  <si>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</si>
  <si>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</si>
  <si>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</si>
  <si>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</si>
  <si>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</si>
  <si>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</si>
  <si>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</si>
  <si>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</si>
  <si>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</si>
  <si>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</si>
  <si>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</si>
  <si>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</si>
  <si>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</si>
  <si>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</si>
  <si>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</si>
  <si>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</si>
  <si>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</si>
  <si>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</si>
  <si>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</si>
  <si>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</si>
  <si>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</si>
  <si>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</si>
  <si>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</si>
  <si>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</si>
  <si>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</si>
  <si>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</si>
  <si>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</si>
  <si>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</si>
  <si>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</si>
  <si>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</si>
  <si>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</si>
  <si>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</si>
  <si>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</si>
  <si>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</si>
  <si>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</si>
  <si>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</si>
  <si>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</si>
  <si>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</si>
  <si>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</si>
  <si>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</si>
  <si>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</si>
  <si>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</si>
  <si>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</si>
  <si>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</si>
  <si>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</si>
  <si>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</si>
  <si>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</si>
  <si>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</si>
  <si>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</si>
  <si>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</si>
  <si>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</si>
  <si>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</si>
  <si>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</si>
  <si>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</si>
  <si>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</si>
  <si>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</si>
  <si>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</si>
  <si>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</si>
  <si>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</si>
  <si>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</si>
  <si>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</si>
  <si>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</si>
  <si>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</si>
  <si>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</si>
  <si>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</si>
  <si>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</si>
  <si>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</si>
  <si>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</si>
  <si>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</si>
  <si>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</si>
  <si>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</si>
  <si>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</si>
  <si>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</si>
  <si>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</si>
  <si>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</si>
  <si>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</si>
  <si>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</si>
  <si>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</si>
  <si>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</si>
  <si>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</si>
  <si>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</si>
  <si>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</si>
  <si>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</si>
  <si>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</si>
  <si>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</si>
  <si>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</si>
  <si>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</si>
  <si>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</si>
  <si>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</si>
  <si>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</si>
  <si>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</si>
  <si>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</si>
  <si>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</si>
  <si>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</si>
  <si>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</si>
  <si>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</si>
  <si>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</si>
  <si>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</si>
  <si>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</si>
  <si>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</si>
  <si>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</si>
  <si>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</si>
  <si>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</si>
  <si>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</si>
  <si>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</si>
  <si>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</si>
  <si>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</si>
  <si>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</si>
  <si>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</si>
  <si>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</si>
  <si>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</si>
  <si>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</si>
  <si>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</si>
  <si>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</si>
  <si>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</si>
  <si>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</si>
  <si>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</si>
  <si>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</si>
  <si>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</si>
  <si>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</si>
  <si>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</si>
  <si>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</si>
  <si>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</si>
  <si>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</si>
  <si>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</si>
  <si>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</si>
  <si>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</si>
  <si>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</si>
  <si>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</si>
  <si>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</si>
  <si>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</si>
  <si>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</si>
  <si>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</si>
  <si>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</si>
  <si>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</si>
  <si>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</si>
  <si>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</si>
  <si>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</si>
  <si>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</si>
  <si>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</si>
  <si>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</si>
  <si>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</si>
  <si>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</si>
  <si>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</si>
  <si>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</si>
  <si>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</si>
  <si>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</si>
  <si>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</si>
  <si>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</si>
  <si>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</si>
  <si>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</si>
  <si>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</si>
  <si>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</si>
  <si>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</si>
  <si>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</si>
  <si>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</si>
  <si>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</si>
  <si>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</si>
  <si>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</si>
  <si>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</si>
  <si>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</si>
  <si>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</si>
  <si>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</si>
  <si>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</si>
  <si>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</si>
  <si>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</si>
  <si>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</si>
  <si>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</si>
  <si>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</si>
  <si>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</si>
  <si>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</si>
  <si>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</si>
  <si>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</si>
  <si>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</si>
  <si>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</si>
  <si>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</si>
  <si>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</si>
  <si>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</si>
  <si>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</si>
  <si>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</si>
  <si>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</si>
  <si>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</si>
  <si>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</si>
  <si>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</si>
  <si>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</si>
  <si>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</si>
  <si>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</si>
  <si>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</si>
  <si>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</si>
  <si>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</si>
  <si>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</si>
  <si>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</si>
  <si>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</si>
  <si>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</si>
  <si>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</si>
  <si>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</si>
  <si>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</si>
  <si>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</si>
  <si>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</si>
  <si>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</si>
  <si>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</si>
  <si>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</si>
  <si>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</si>
  <si>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</si>
  <si>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</si>
  <si>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</si>
  <si>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</si>
  <si>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</si>
  <si>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</si>
  <si>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</si>
  <si>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</si>
  <si>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</si>
  <si>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</si>
  <si>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</si>
  <si>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</si>
  <si>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</si>
  <si>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</si>
  <si>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</si>
  <si>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</si>
  <si>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</si>
  <si>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</si>
  <si>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</si>
  <si>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</si>
  <si>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</si>
  <si>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</si>
  <si>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</si>
  <si>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</si>
  <si>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</si>
  <si>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</si>
  <si>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</si>
  <si>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</si>
  <si>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</si>
  <si>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</si>
  <si>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</si>
  <si>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</si>
  <si>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</si>
  <si>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</si>
  <si>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</si>
  <si>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</si>
  <si>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</si>
  <si>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</si>
  <si>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</si>
  <si>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</si>
  <si>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</si>
  <si>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</si>
  <si>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</si>
  <si>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</si>
  <si>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</si>
  <si>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</si>
  <si>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</si>
  <si>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</si>
  <si>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</si>
  <si>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</si>
  <si>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</si>
  <si>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</si>
  <si>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</si>
  <si>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</si>
  <si>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</si>
  <si>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</si>
  <si>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</si>
  <si>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</si>
  <si>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</si>
  <si>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</si>
  <si>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</si>
  <si>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</si>
  <si>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</si>
  <si>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</si>
  <si>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</si>
  <si>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</si>
  <si>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</si>
  <si>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</si>
  <si>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</si>
  <si>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</si>
  <si>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</si>
  <si>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</si>
  <si>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</si>
  <si>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</si>
  <si>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</si>
  <si>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</si>
  <si>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</si>
  <si>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</si>
  <si>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</si>
  <si>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</si>
  <si>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</si>
  <si>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</si>
  <si>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</si>
  <si>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</si>
  <si>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</si>
  <si>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</si>
  <si>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</si>
  <si>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</si>
  <si>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</si>
  <si>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</si>
  <si>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</si>
  <si>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</si>
  <si>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</si>
  <si>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</si>
  <si>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</si>
  <si>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</si>
  <si>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</si>
  <si>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</si>
  <si>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</si>
  <si>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</si>
  <si>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</si>
  <si>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</si>
  <si>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</si>
  <si>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</si>
  <si>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</si>
  <si>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</si>
  <si>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</si>
  <si>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</si>
  <si>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</si>
  <si>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</si>
  <si>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</si>
  <si>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</si>
  <si>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</si>
  <si>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</si>
  <si>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</si>
  <si>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</si>
  <si>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</si>
  <si>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</si>
  <si>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</si>
  <si>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</si>
  <si>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</si>
  <si>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</si>
  <si>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</si>
  <si>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</si>
  <si>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</si>
  <si>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</si>
  <si>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</si>
  <si>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</si>
  <si>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</si>
  <si>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</si>
  <si>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</si>
  <si>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</si>
  <si>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</si>
  <si>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</si>
  <si>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</si>
  <si>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</si>
  <si>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</si>
  <si>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</si>
  <si>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</si>
  <si>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</si>
  <si>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</si>
  <si>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</si>
  <si>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</si>
  <si>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</si>
  <si>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</si>
  <si>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</si>
  <si>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</si>
  <si>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</si>
  <si>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</si>
  <si>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</si>
  <si>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</si>
  <si>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</si>
  <si>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</si>
  <si>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</si>
  <si>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</si>
  <si>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</si>
  <si>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</si>
  <si>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</si>
  <si>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</si>
  <si>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</si>
  <si>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</si>
  <si>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</si>
  <si>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</si>
  <si>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</si>
  <si>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</si>
  <si>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</si>
  <si>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</si>
  <si>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</si>
  <si>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</si>
  <si>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</si>
  <si>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</si>
  <si>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</si>
  <si>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</si>
  <si>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</si>
  <si>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</si>
  <si>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</si>
  <si>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</si>
  <si>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</si>
  <si>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</si>
  <si>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</si>
  <si>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</si>
  <si>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</si>
  <si>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</si>
  <si>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</si>
  <si>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</si>
  <si>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</si>
  <si>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</si>
  <si>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</si>
  <si>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</si>
  <si>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</si>
  <si>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</si>
  <si>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</si>
  <si>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</si>
  <si>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</si>
  <si>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</si>
  <si>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</si>
  <si>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</si>
  <si>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</si>
  <si>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</si>
  <si>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</si>
  <si>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</si>
  <si>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</si>
  <si>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</si>
  <si>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</si>
  <si>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</si>
  <si>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</si>
  <si>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</si>
  <si>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</si>
  <si>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</si>
  <si>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</si>
  <si>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</si>
  <si>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</si>
  <si>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</si>
  <si>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</si>
  <si>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</si>
  <si>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</si>
  <si>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</si>
  <si>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</si>
  <si>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</si>
  <si>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</si>
  <si>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</si>
  <si>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</si>
  <si>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</si>
  <si>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</si>
  <si>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</si>
  <si>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</si>
  <si>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</si>
  <si>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</si>
  <si>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</si>
  <si>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</si>
  <si>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</si>
  <si>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</si>
  <si>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</si>
  <si>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</si>
  <si>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</si>
  <si>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</si>
  <si>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</si>
  <si>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</si>
  <si>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</si>
  <si>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</si>
  <si>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</si>
  <si>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</si>
  <si>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</si>
  <si>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</si>
  <si>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</si>
  <si>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</si>
  <si>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</si>
  <si>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</si>
  <si>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</si>
  <si>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</si>
  <si>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</si>
  <si>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</si>
  <si>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</si>
  <si>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</si>
  <si>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</si>
  <si>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</si>
  <si>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</si>
  <si>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</si>
  <si>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</si>
  <si>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</si>
  <si>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</si>
  <si>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</si>
  <si>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</si>
  <si>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</si>
  <si>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</si>
  <si>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</si>
  <si>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</si>
  <si>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</si>
  <si>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</si>
  <si>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</si>
  <si>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</si>
  <si>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</si>
  <si>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</si>
  <si>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</si>
  <si>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</si>
  <si>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</si>
  <si>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</si>
  <si>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</si>
  <si>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</si>
  <si>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</si>
  <si>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</si>
  <si>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</si>
  <si>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</si>
  <si>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</si>
  <si>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</si>
  <si>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</si>
  <si>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</si>
  <si>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</si>
  <si>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</si>
  <si>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</si>
  <si>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</si>
  <si>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</si>
  <si>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</si>
  <si>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</si>
  <si>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</si>
  <si>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</si>
  <si>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</si>
  <si>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</si>
  <si>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</si>
  <si>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</si>
  <si>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</si>
  <si>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</si>
  <si>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</si>
  <si>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</si>
  <si>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</si>
  <si>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</si>
  <si>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</si>
  <si>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</si>
  <si>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</si>
  <si>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</si>
  <si>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</si>
  <si>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</si>
  <si>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</si>
  <si>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</si>
  <si>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</si>
  <si>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</si>
  <si>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</si>
  <si>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</si>
  <si>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</si>
  <si>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</si>
  <si>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</si>
  <si>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</si>
  <si>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</si>
  <si>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</si>
  <si>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</si>
  <si>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</si>
  <si>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</si>
  <si>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</si>
  <si>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</si>
  <si>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</si>
  <si>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</si>
  <si>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</si>
  <si>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</si>
  <si>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</si>
  <si>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</si>
  <si>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</si>
  <si>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</si>
  <si>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</si>
  <si>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</si>
  <si>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</si>
  <si>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</si>
  <si>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</si>
  <si>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</si>
  <si>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</si>
  <si>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</si>
  <si>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</si>
  <si>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</si>
  <si>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</si>
  <si>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</si>
  <si>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</si>
  <si>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</si>
  <si>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</si>
  <si>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</si>
  <si>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</si>
  <si>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</si>
  <si>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</si>
  <si>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</si>
  <si>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</si>
  <si>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</si>
  <si>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</si>
  <si>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</si>
  <si>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</si>
  <si>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</si>
  <si>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</si>
  <si>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</si>
  <si>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</si>
  <si>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</si>
  <si>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</si>
  <si>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</si>
  <si>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</si>
  <si>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</si>
  <si>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</si>
  <si>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</si>
  <si>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</si>
  <si>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</si>
  <si>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</si>
  <si>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</si>
  <si>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</si>
  <si>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</si>
  <si>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</si>
  <si>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</si>
  <si>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</si>
  <si>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</si>
  <si>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</si>
  <si>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</si>
  <si>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</si>
  <si>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</si>
  <si>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</si>
  <si>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</si>
  <si>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</si>
  <si>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</si>
  <si>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</si>
  <si>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</si>
  <si>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</si>
  <si>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</si>
  <si>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</si>
  <si>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</si>
  <si>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</si>
  <si>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</si>
  <si>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</si>
  <si>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</si>
  <si>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</si>
  <si>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</si>
  <si>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</si>
  <si>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</si>
  <si>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</si>
  <si>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</si>
  <si>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</si>
  <si>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</si>
  <si>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</si>
  <si>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</si>
  <si>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</si>
  <si>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</si>
  <si>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</si>
  <si>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</si>
  <si>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</si>
  <si>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</si>
  <si>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</si>
  <si>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</si>
  <si>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</si>
  <si>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</si>
  <si>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</si>
  <si>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</si>
  <si>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</si>
  <si>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</si>
  <si>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</si>
  <si>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</si>
  <si>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</si>
  <si>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</si>
  <si>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</si>
  <si>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</si>
  <si>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</si>
  <si>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</si>
  <si>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</si>
  <si>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</si>
  <si>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</si>
  <si>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</si>
  <si>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</si>
  <si>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</si>
  <si>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</si>
  <si>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</si>
  <si>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</si>
  <si>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</si>
  <si>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</si>
  <si>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</si>
  <si>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</si>
  <si>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</si>
  <si>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</si>
  <si>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</si>
  <si>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</si>
  <si>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</si>
  <si>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</si>
  <si>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</si>
  <si>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</si>
  <si>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</si>
  <si>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</si>
  <si>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</si>
  <si>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</si>
  <si>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</si>
  <si>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</si>
  <si>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</si>
  <si>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</si>
  <si>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</si>
  <si>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</si>
  <si>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</si>
  <si>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</si>
  <si>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</si>
  <si>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</si>
  <si>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</si>
  <si>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</si>
  <si>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</si>
  <si>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</si>
  <si>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</si>
  <si>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</si>
  <si>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</si>
  <si>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</si>
  <si>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</si>
  <si>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</si>
  <si>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</si>
  <si>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</si>
  <si>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</si>
  <si>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</si>
  <si>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</si>
  <si>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</si>
  <si>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</si>
  <si>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</si>
  <si>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</si>
  <si>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</si>
  <si>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</si>
  <si>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</si>
  <si>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</si>
  <si>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</si>
  <si>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</si>
  <si>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</si>
  <si>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</si>
  <si>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</si>
  <si>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</si>
  <si>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</si>
  <si>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</si>
  <si>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</si>
  <si>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</si>
  <si>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</si>
  <si>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</si>
  <si>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</si>
  <si>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</si>
  <si>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</si>
  <si>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</si>
  <si>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</si>
  <si>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</si>
  <si>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</si>
  <si>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</si>
  <si>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</si>
  <si>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</si>
  <si>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</si>
  <si>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</si>
  <si>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</si>
  <si>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</si>
  <si>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</si>
  <si>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</si>
  <si>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</si>
  <si>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</si>
  <si>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</si>
  <si>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</si>
  <si>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</si>
  <si>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</si>
  <si>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</si>
  <si>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</si>
  <si>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</si>
  <si>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</si>
  <si>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</si>
  <si>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</si>
  <si>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</si>
  <si>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</si>
  <si>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</si>
  <si>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</si>
  <si>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</si>
  <si>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</si>
  <si>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</si>
  <si>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</si>
  <si>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</si>
  <si>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</si>
  <si>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</si>
  <si>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</si>
  <si>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</si>
  <si>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</si>
  <si>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</si>
  <si>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</si>
  <si>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</si>
  <si>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</si>
  <si>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</si>
  <si>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</si>
  <si>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</si>
  <si>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</si>
  <si>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</si>
  <si>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</si>
  <si>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</si>
  <si>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</si>
  <si>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</si>
  <si>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</si>
  <si>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</si>
  <si>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</si>
  <si>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</si>
  <si>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</si>
  <si>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</si>
  <si>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</si>
  <si>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</si>
  <si>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</si>
  <si>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</si>
  <si>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</si>
  <si>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</si>
  <si>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</si>
  <si>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</si>
  <si>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</si>
  <si>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</si>
  <si>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</si>
  <si>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</si>
  <si>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</si>
  <si>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</si>
  <si>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</si>
  <si>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</si>
  <si>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</si>
  <si>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</si>
  <si>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</si>
  <si>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</si>
  <si>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</si>
  <si>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</si>
  <si>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</si>
  <si>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</si>
  <si>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</si>
  <si>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</si>
  <si>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</si>
  <si>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</si>
  <si>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</si>
  <si>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</si>
  <si>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</si>
  <si>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</si>
  <si>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</si>
  <si>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</si>
  <si>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</si>
  <si>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</si>
  <si>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</si>
  <si>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</si>
  <si>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</si>
  <si>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</si>
  <si>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</si>
  <si>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</si>
  <si>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</si>
  <si>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</si>
  <si>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</si>
  <si>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</si>
  <si>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</si>
  <si>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</si>
  <si>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</si>
  <si>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</si>
  <si>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</si>
  <si>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</si>
  <si>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</si>
  <si>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</si>
  <si>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</si>
  <si>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</si>
  <si>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</si>
  <si>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</si>
  <si>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</si>
  <si>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</si>
  <si>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</si>
  <si>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</si>
  <si>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</si>
  <si>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</si>
  <si>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</si>
  <si>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</si>
  <si>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</si>
  <si>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</si>
  <si>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</si>
  <si>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</si>
  <si>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</si>
  <si>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</si>
  <si>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</si>
  <si>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</si>
  <si>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</si>
  <si>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</si>
  <si>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</si>
  <si>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</si>
  <si>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</si>
  <si>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</si>
  <si>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</si>
  <si>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</si>
  <si>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</si>
  <si>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</si>
  <si>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</si>
  <si>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</si>
  <si>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</si>
  <si>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</si>
  <si>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</si>
  <si>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</si>
  <si>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</si>
  <si>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</si>
  <si>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</si>
  <si>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</si>
  <si>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</si>
  <si>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</si>
  <si>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</si>
  <si>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</si>
  <si>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</si>
  <si>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</si>
  <si>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</si>
  <si>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</si>
  <si>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</si>
  <si>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</si>
  <si>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</si>
  <si>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</si>
  <si>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</si>
  <si>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</si>
  <si>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</si>
  <si>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</si>
  <si>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</si>
  <si>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</si>
  <si>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</si>
  <si>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</si>
  <si>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</si>
  <si>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</si>
  <si>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</si>
  <si>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</si>
  <si>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</si>
  <si>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</si>
  <si>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</si>
  <si>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</si>
  <si>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</si>
  <si>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</si>
  <si>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</si>
  <si>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</si>
  <si>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</si>
  <si>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</si>
  <si>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</si>
  <si>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</si>
  <si>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</si>
  <si>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</si>
  <si>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</si>
  <si>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</si>
  <si>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</si>
  <si>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</si>
  <si>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</si>
  <si>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</si>
  <si>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</si>
  <si>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</si>
  <si>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</si>
  <si>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</si>
  <si>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</si>
  <si>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</si>
  <si>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</si>
  <si>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</si>
  <si>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</si>
  <si>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</si>
  <si>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</si>
  <si>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</si>
  <si>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</si>
  <si>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</si>
  <si>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</si>
  <si>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</si>
  <si>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</si>
  <si>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</si>
  <si>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</si>
  <si>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</si>
  <si>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</si>
  <si>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</si>
  <si>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</si>
  <si>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</si>
  <si>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</si>
  <si>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</si>
  <si>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</si>
  <si>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</si>
  <si>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</si>
  <si>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</si>
  <si>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</si>
  <si>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</si>
  <si>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</si>
  <si>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</si>
  <si>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</si>
  <si>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</si>
  <si>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</si>
  <si>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</si>
  <si>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</si>
  <si>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</si>
  <si>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</si>
  <si>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</si>
  <si>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</si>
  <si>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</si>
  <si>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</si>
  <si>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</si>
  <si>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</si>
  <si>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</si>
  <si>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</si>
  <si>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</si>
  <si>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</si>
  <si>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</si>
  <si>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</si>
  <si>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</si>
  <si>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</si>
  <si>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</si>
  <si>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</si>
  <si>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</si>
  <si>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</si>
  <si>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</si>
  <si>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</si>
  <si>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</si>
  <si>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</si>
  <si>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</si>
  <si>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</si>
  <si>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</si>
  <si>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</si>
  <si>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</si>
  <si>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</si>
  <si>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</si>
  <si>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</si>
  <si>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</si>
  <si>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</si>
  <si>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</si>
  <si>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</si>
  <si>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</si>
  <si>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</si>
  <si>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</si>
  <si>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</si>
  <si>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</si>
  <si>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</si>
  <si>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</si>
  <si>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</si>
  <si>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</si>
  <si>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</si>
  <si>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</si>
  <si>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</si>
  <si>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</si>
  <si>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</si>
  <si>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</si>
  <si>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</si>
  <si>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</si>
  <si>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</si>
  <si>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</si>
  <si>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</si>
  <si>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</si>
  <si>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</si>
  <si>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</si>
  <si>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</si>
  <si>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</si>
  <si>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</si>
  <si>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</si>
  <si>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</si>
  <si>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</si>
  <si>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</si>
  <si>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</si>
  <si>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</si>
  <si>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</si>
  <si>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</si>
  <si>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</si>
  <si>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</si>
  <si>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</si>
  <si>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</si>
  <si>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</si>
  <si>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</si>
  <si>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</si>
  <si>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</si>
  <si>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</si>
  <si>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</si>
  <si>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</si>
  <si>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</si>
  <si>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</si>
  <si>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</si>
  <si>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</si>
  <si>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</si>
  <si>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</si>
  <si>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</si>
  <si>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</si>
  <si>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</si>
  <si>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</si>
  <si>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</si>
  <si>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</si>
  <si>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</si>
  <si>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</si>
  <si>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</si>
  <si>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</si>
  <si>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</si>
  <si>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</si>
  <si>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</si>
  <si>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</si>
  <si>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</si>
  <si>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</si>
  <si>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</si>
  <si>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</si>
  <si>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</si>
  <si>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</si>
  <si>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</si>
  <si>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</si>
  <si>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</si>
  <si>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</si>
  <si>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</si>
  <si>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</si>
  <si>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</si>
  <si>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</si>
  <si>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</si>
  <si>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</si>
  <si>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</si>
  <si>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</si>
  <si>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</si>
  <si>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</si>
  <si>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</si>
  <si>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</si>
  <si>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</si>
  <si>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</si>
  <si>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</si>
  <si>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</si>
  <si>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</si>
  <si>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</si>
  <si>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</si>
  <si>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</si>
  <si>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</si>
  <si>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</si>
  <si>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</si>
  <si>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</si>
  <si>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</si>
  <si>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</si>
  <si>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</si>
  <si>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</si>
  <si>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</si>
  <si>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</si>
  <si>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</si>
  <si>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</si>
  <si>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</si>
  <si>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</si>
  <si>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</si>
  <si>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</si>
  <si>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</si>
  <si>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</si>
  <si>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</si>
  <si>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</si>
  <si>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</si>
  <si>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</si>
  <si>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</si>
  <si>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</si>
  <si>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</si>
  <si>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</si>
  <si>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</si>
  <si>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</si>
  <si>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</si>
  <si>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</si>
  <si>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</si>
  <si>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</si>
  <si>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</si>
  <si>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</si>
  <si>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</si>
  <si>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</si>
  <si>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</si>
  <si>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</si>
  <si>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</si>
  <si>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</si>
  <si>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</si>
  <si>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</si>
  <si>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</si>
  <si>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</si>
  <si>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</si>
  <si>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</si>
  <si>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</si>
  <si>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</si>
  <si>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</si>
  <si>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</si>
  <si>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</si>
  <si>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</si>
  <si>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</si>
  <si>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</si>
  <si>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</si>
  <si>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</si>
  <si>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</si>
  <si>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</si>
  <si>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</si>
  <si>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</si>
  <si>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</si>
  <si>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</si>
  <si>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</si>
  <si>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</si>
  <si>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</si>
  <si>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</si>
  <si>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</si>
  <si>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</si>
  <si>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</si>
  <si>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</si>
  <si>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</si>
  <si>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</si>
  <si>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</si>
  <si>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</si>
  <si>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</si>
  <si>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</si>
  <si>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</si>
  <si>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</si>
  <si>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</si>
  <si>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</si>
  <si>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</si>
  <si>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</si>
  <si>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</si>
  <si>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</si>
  <si>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</si>
  <si>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</si>
  <si>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</si>
  <si>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</si>
  <si>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</si>
  <si>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</si>
  <si>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</si>
  <si>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</si>
  <si>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</si>
  <si>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</si>
  <si>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</si>
  <si>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</si>
  <si>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</si>
  <si>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</si>
  <si>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</si>
  <si>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</si>
  <si>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</si>
  <si>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</si>
  <si>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</si>
  <si>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</si>
  <si>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</si>
  <si>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</si>
  <si>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</si>
  <si>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</si>
  <si>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</si>
  <si>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</si>
  <si>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</si>
  <si>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</si>
  <si>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</si>
  <si>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</si>
  <si>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</si>
  <si>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</si>
  <si>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</si>
  <si>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</si>
  <si>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</si>
  <si>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</si>
  <si>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</si>
  <si>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</si>
  <si>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</si>
  <si>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</si>
  <si>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</si>
  <si>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</si>
  <si>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</si>
  <si>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</si>
  <si>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</si>
  <si>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</si>
  <si>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</si>
  <si>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</si>
  <si>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</si>
  <si>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</si>
  <si>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</si>
  <si>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</si>
  <si>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</si>
  <si>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</si>
  <si>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</si>
  <si>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</si>
  <si>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</si>
  <si>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</si>
  <si>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</si>
  <si>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</si>
  <si>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</si>
  <si>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</si>
  <si>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</si>
  <si>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</si>
  <si>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</si>
  <si>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</si>
  <si>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</si>
  <si>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</si>
  <si>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</si>
  <si>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</si>
  <si>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</si>
  <si>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</si>
  <si>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</si>
  <si>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</si>
  <si>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</si>
  <si>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</si>
  <si>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</si>
  <si>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</si>
  <si>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</si>
  <si>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</si>
  <si>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</si>
  <si>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</si>
  <si>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</si>
  <si>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</si>
  <si>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</si>
  <si>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</si>
  <si>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</si>
  <si>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</si>
  <si>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</si>
  <si>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</si>
  <si>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</si>
  <si>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</si>
  <si>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</si>
  <si>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</si>
  <si>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</si>
  <si>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</si>
  <si>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</si>
  <si>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</si>
  <si>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</si>
  <si>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</si>
  <si>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</si>
  <si>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</si>
  <si>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</si>
  <si>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</si>
  <si>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</si>
  <si>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</si>
  <si>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</si>
  <si>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</si>
  <si>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</si>
  <si>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</si>
  <si>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</si>
  <si>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</si>
  <si>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</si>
  <si>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</si>
  <si>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</si>
  <si>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</si>
  <si>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</si>
  <si>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</si>
  <si>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</si>
  <si>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</si>
  <si>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</si>
  <si>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</si>
  <si>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</si>
  <si>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</si>
  <si>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</si>
  <si>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</si>
  <si>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</si>
  <si>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</si>
  <si>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</si>
  <si>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</si>
  <si>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</si>
  <si>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</si>
  <si>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</si>
  <si>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</si>
  <si>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</si>
  <si>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</si>
  <si>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</si>
  <si>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</si>
  <si>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</si>
  <si>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</si>
  <si>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</si>
  <si>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</si>
  <si>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</si>
  <si>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</si>
  <si>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</si>
  <si>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</si>
  <si>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</si>
  <si>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</si>
  <si>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</si>
  <si>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</si>
  <si>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</si>
  <si>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</si>
  <si>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</si>
  <si>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</si>
  <si>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</si>
  <si>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</si>
  <si>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</si>
  <si>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</si>
  <si>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</si>
  <si>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</si>
  <si>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</si>
  <si>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</si>
  <si>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</si>
  <si>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</si>
  <si>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</si>
  <si>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</si>
  <si>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</si>
  <si>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</si>
  <si>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</si>
  <si>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</si>
  <si>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</si>
  <si>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</si>
  <si>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</si>
  <si>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</si>
  <si>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</si>
  <si>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</si>
  <si>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</si>
  <si>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</si>
  <si>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</si>
  <si>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</si>
  <si>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</si>
  <si>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</si>
  <si>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</si>
  <si>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</si>
  <si>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</si>
  <si>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</si>
  <si>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</si>
  <si>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</si>
  <si>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</si>
  <si>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</si>
  <si>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</si>
  <si>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</si>
  <si>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</si>
  <si>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</si>
  <si>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</si>
  <si>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</si>
  <si>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</si>
  <si>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</si>
  <si>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</si>
  <si>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</si>
  <si>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</si>
  <si>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</si>
  <si>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</si>
  <si>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</si>
  <si>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</si>
  <si>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</si>
  <si>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</si>
  <si>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</si>
  <si>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</si>
  <si>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</si>
  <si>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</si>
  <si>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</si>
  <si>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</si>
  <si>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</si>
  <si>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</si>
  <si>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</si>
  <si>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</si>
  <si>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</si>
  <si>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</si>
  <si>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</si>
  <si>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</si>
  <si>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</si>
  <si>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</si>
  <si>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</si>
  <si>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</si>
  <si>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</si>
  <si>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</si>
  <si>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</si>
  <si>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</si>
  <si>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</si>
  <si>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</si>
  <si>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</si>
  <si>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</si>
  <si>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</si>
  <si>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</si>
  <si>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</si>
  <si>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</si>
  <si>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</si>
  <si>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</si>
  <si>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</si>
  <si>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</si>
  <si>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</si>
  <si>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</si>
  <si>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</si>
  <si>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</si>
  <si>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</si>
  <si>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</si>
  <si>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</si>
  <si>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</si>
  <si>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</si>
  <si>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</si>
  <si>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</si>
  <si>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</si>
  <si>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</si>
  <si>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</si>
  <si>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</si>
  <si>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</si>
  <si>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</si>
  <si>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</si>
  <si>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</si>
  <si>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</si>
  <si>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</si>
  <si>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</si>
  <si>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</si>
  <si>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</si>
  <si>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</si>
  <si>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</si>
  <si>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</si>
  <si>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</si>
  <si>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</si>
  <si>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</si>
  <si>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</si>
  <si>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</si>
  <si>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</si>
  <si>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</si>
  <si>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</si>
  <si>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</si>
  <si>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</si>
  <si>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</si>
  <si>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</si>
  <si>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</si>
  <si>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</si>
  <si>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</si>
  <si>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</si>
  <si>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</si>
  <si>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</si>
  <si>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</si>
  <si>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</si>
  <si>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</si>
  <si>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</si>
  <si>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</si>
  <si>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</si>
  <si>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</si>
  <si>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</si>
  <si>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</si>
  <si>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</si>
  <si>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</si>
  <si>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</si>
  <si>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</si>
  <si>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</si>
  <si>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</si>
  <si>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</si>
  <si>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</si>
  <si>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</si>
  <si>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</si>
  <si>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</si>
  <si>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</si>
  <si>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</si>
  <si>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</si>
  <si>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</si>
  <si>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</si>
  <si>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</si>
  <si>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</si>
  <si>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</si>
  <si>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</si>
  <si>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</si>
  <si>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</si>
  <si>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</si>
  <si>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</si>
  <si>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</si>
  <si>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</si>
  <si>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</si>
  <si>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</si>
  <si>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</si>
  <si>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</si>
  <si>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</si>
  <si>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</si>
  <si>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</si>
  <si>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</si>
  <si>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</si>
  <si>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</si>
  <si>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</si>
  <si>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</si>
  <si>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</si>
  <si>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</si>
  <si>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</si>
  <si>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</si>
  <si>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</si>
  <si>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</si>
  <si>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</si>
  <si>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</si>
  <si>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</si>
  <si>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</si>
  <si>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</si>
  <si>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</si>
  <si>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</si>
  <si>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</si>
  <si>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</si>
  <si>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</si>
  <si>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</si>
  <si>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</si>
  <si>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</si>
  <si>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</si>
  <si>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</si>
  <si>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</si>
  <si>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</si>
  <si>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</si>
  <si>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</si>
  <si>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</si>
  <si>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</si>
  <si>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</si>
  <si>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</si>
  <si>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</si>
  <si>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</si>
  <si>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</si>
  <si>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</si>
  <si>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</si>
  <si>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</si>
  <si>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</si>
  <si>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</si>
  <si>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</si>
  <si>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</si>
  <si>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</si>
  <si>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</si>
  <si>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</si>
  <si>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</si>
  <si>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</si>
  <si>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</si>
  <si>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</si>
  <si>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</si>
  <si>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</si>
  <si>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</si>
  <si>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</si>
  <si>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</si>
  <si>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</si>
  <si>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</si>
  <si>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</si>
  <si>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</si>
  <si>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</si>
  <si>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</si>
  <si>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</si>
  <si>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</si>
  <si>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</si>
  <si>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</si>
  <si>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</si>
  <si>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</si>
  <si>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</si>
  <si>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</si>
  <si>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</si>
  <si>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</si>
  <si>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</si>
  <si>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</si>
  <si>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</si>
  <si>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</si>
  <si>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</si>
  <si>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</si>
  <si>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</si>
  <si>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</si>
  <si>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</si>
  <si>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</si>
  <si>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</si>
  <si>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</si>
  <si>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</si>
  <si>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</si>
  <si>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</si>
  <si>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</si>
  <si>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</si>
  <si>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</si>
  <si>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</si>
  <si>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</si>
  <si>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</si>
  <si>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</si>
  <si>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</si>
  <si>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</si>
  <si>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</si>
  <si>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</si>
  <si>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</si>
  <si>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</si>
  <si>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</si>
  <si>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</si>
  <si>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</si>
  <si>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</si>
  <si>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</si>
  <si>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</si>
  <si>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</si>
  <si>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</si>
  <si>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</si>
  <si>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</si>
  <si>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</si>
  <si>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</si>
  <si>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</si>
  <si>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</si>
  <si>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</si>
  <si>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</si>
  <si>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</si>
  <si>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</si>
  <si>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</si>
  <si>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</si>
  <si>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</si>
  <si>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</si>
  <si>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</si>
  <si>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</si>
  <si>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</si>
  <si>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</si>
  <si>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</si>
  <si>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</si>
  <si>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</si>
  <si>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</si>
  <si>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</si>
  <si>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</si>
  <si>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</si>
  <si>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</si>
  <si>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</si>
  <si>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</si>
  <si>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</si>
  <si>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</si>
  <si>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</si>
  <si>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</si>
  <si>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</si>
  <si>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</si>
  <si>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</si>
  <si>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</si>
  <si>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</si>
  <si>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</si>
  <si>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</si>
  <si>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</si>
  <si>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</si>
  <si>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</si>
  <si>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</si>
  <si>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</si>
  <si>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</si>
  <si>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</si>
  <si>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</si>
  <si>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</si>
  <si>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</si>
  <si>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</si>
  <si>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</si>
  <si>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</si>
  <si>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</si>
  <si>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</si>
  <si>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</si>
  <si>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</si>
  <si>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</si>
  <si>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</si>
  <si>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</si>
  <si>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</si>
  <si>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</si>
  <si>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</si>
  <si>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</si>
  <si>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</si>
  <si>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</si>
  <si>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</si>
  <si>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</si>
  <si>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</si>
  <si>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</si>
  <si>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</si>
  <si>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</si>
  <si>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</si>
  <si>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</si>
  <si>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</si>
  <si>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</si>
  <si>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</si>
  <si>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</si>
  <si>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</si>
  <si>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</si>
  <si>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</si>
  <si>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</si>
  <si>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</si>
  <si>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</si>
  <si>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</si>
  <si>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</si>
  <si>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</si>
  <si>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</si>
  <si>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</si>
  <si>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</si>
  <si>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</si>
  <si>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</si>
  <si>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</si>
  <si>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</si>
  <si>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</si>
  <si>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</si>
  <si>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</si>
  <si>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</si>
  <si>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</si>
  <si>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</si>
  <si>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</si>
  <si>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</si>
  <si>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</si>
  <si>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</si>
  <si>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</si>
  <si>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</si>
  <si>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</si>
  <si>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</si>
  <si>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</si>
  <si>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</si>
  <si>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</si>
  <si>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</si>
  <si>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</si>
  <si>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</si>
  <si>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</si>
  <si>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</si>
  <si>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</si>
  <si>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</si>
  <si>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</si>
  <si>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</si>
  <si>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</si>
  <si>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</si>
  <si>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</si>
  <si>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</si>
  <si>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</si>
  <si>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</si>
  <si>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</si>
  <si>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</si>
  <si>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</si>
  <si>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</si>
  <si>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</si>
  <si>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</si>
  <si>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</si>
  <si>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</si>
  <si>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</si>
  <si>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</si>
  <si>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</si>
  <si>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</si>
  <si>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</si>
  <si>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</si>
  <si>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</si>
  <si>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</si>
  <si>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</si>
  <si>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</si>
  <si>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</si>
  <si>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</si>
  <si>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</si>
  <si>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</si>
  <si>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</si>
  <si>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</si>
  <si>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</si>
  <si>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</si>
  <si>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</si>
  <si>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</si>
  <si>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</si>
  <si>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</si>
  <si>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</si>
  <si>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</si>
  <si>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</si>
  <si>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</si>
  <si>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</si>
  <si>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</si>
  <si>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</si>
  <si>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</si>
  <si>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</si>
  <si>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</si>
  <si>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</si>
  <si>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</si>
  <si>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</si>
  <si>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</si>
  <si>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</si>
  <si>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</si>
  <si>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</si>
  <si>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</si>
  <si>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</si>
  <si>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</si>
  <si>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</si>
  <si>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</si>
  <si>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</si>
  <si>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</si>
  <si>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</si>
  <si>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</si>
  <si>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</si>
  <si>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</si>
  <si>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</si>
  <si>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</si>
  <si>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</si>
  <si>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</si>
  <si>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</si>
  <si>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</si>
  <si>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</si>
  <si>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</si>
  <si>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</si>
  <si>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</si>
  <si>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</si>
  <si>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</si>
  <si>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</si>
  <si>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</si>
  <si>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</si>
  <si>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</si>
  <si>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</si>
  <si>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</si>
  <si>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</si>
  <si>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</si>
  <si>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</si>
  <si>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</si>
  <si>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</si>
  <si>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</si>
  <si>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</si>
  <si>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</si>
  <si>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</si>
  <si>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</si>
  <si>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</si>
  <si>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</si>
  <si>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</si>
  <si>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</si>
  <si>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</si>
  <si>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</si>
  <si>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</si>
  <si>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</si>
  <si>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</si>
  <si>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</si>
  <si>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</si>
  <si>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</si>
  <si>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</si>
  <si>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</si>
  <si>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</si>
  <si>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</si>
  <si>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</si>
  <si>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</si>
  <si>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</si>
  <si>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</si>
  <si>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</si>
  <si>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</si>
  <si>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</si>
  <si>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</si>
  <si>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</si>
  <si>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</si>
  <si>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</si>
  <si>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</si>
  <si>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</si>
  <si>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</si>
  <si>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</si>
  <si>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</si>
  <si>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</si>
  <si>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</si>
  <si>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</si>
  <si>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</si>
  <si>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</si>
  <si>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</si>
  <si>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</si>
  <si>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</si>
  <si>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</si>
  <si>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</si>
  <si>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</si>
  <si>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</si>
  <si>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</si>
  <si>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</si>
  <si>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</si>
  <si>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</si>
  <si>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</si>
  <si>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</si>
  <si>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</si>
  <si>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</si>
  <si>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</si>
  <si>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</si>
  <si>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</si>
  <si>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</si>
  <si>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</si>
  <si>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</si>
  <si>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</si>
  <si>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</si>
  <si>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</si>
  <si>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</si>
  <si>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</si>
  <si>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</si>
  <si>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</si>
  <si>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</si>
  <si>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</si>
  <si>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</si>
  <si>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</si>
  <si>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</si>
  <si>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</si>
  <si>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</si>
  <si>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</si>
  <si>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</si>
  <si>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</si>
  <si>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</si>
  <si>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</si>
  <si>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</si>
  <si>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</si>
  <si>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</si>
  <si>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</si>
  <si>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</si>
  <si>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</si>
  <si>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</si>
  <si>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</si>
  <si>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</si>
  <si>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</si>
  <si>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</si>
  <si>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</si>
  <si>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</si>
  <si>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</si>
  <si>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</si>
  <si>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</si>
  <si>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</si>
  <si>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</si>
  <si>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</si>
  <si>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</si>
  <si>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</si>
  <si>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</si>
  <si>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</si>
  <si>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</si>
  <si>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</si>
  <si>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</si>
  <si>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</si>
  <si>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</si>
  <si>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</si>
  <si>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</si>
  <si>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</si>
  <si>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</si>
  <si>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</si>
  <si>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</si>
  <si>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</si>
  <si>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</si>
  <si>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</si>
  <si>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</si>
  <si>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</si>
  <si>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</si>
  <si>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</si>
  <si>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</si>
  <si>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</si>
  <si>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</si>
  <si>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</si>
  <si>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</si>
  <si>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</si>
  <si>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</si>
  <si>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</si>
  <si>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</si>
  <si>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</si>
  <si>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</si>
  <si>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</si>
  <si>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</si>
  <si>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</si>
  <si>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</si>
  <si>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</si>
  <si>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</si>
  <si>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</si>
  <si>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</si>
  <si>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</si>
  <si>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</si>
  <si>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</si>
  <si>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</si>
  <si>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</si>
  <si>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</si>
  <si>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</si>
  <si>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</si>
  <si>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</si>
  <si>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</si>
  <si>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</si>
  <si>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</si>
  <si>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</si>
  <si>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</si>
  <si>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</si>
  <si>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</si>
  <si>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</si>
  <si>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</si>
  <si>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</si>
  <si>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</si>
  <si>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</si>
  <si>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</si>
  <si>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</si>
  <si>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</si>
  <si>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</si>
  <si>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</si>
  <si>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</si>
  <si>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</si>
  <si>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</si>
  <si>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</si>
  <si>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</si>
  <si>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</si>
  <si>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</si>
  <si>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</si>
  <si>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</si>
  <si>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</si>
  <si>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</si>
  <si>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</si>
  <si>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</si>
  <si>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</si>
  <si>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</si>
  <si>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</si>
  <si>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</si>
  <si>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</si>
  <si>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</si>
  <si>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</si>
  <si>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</si>
  <si>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</si>
  <si>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</si>
  <si>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</si>
  <si>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</si>
  <si>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</si>
  <si>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</si>
  <si>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</si>
  <si>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</si>
  <si>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</si>
  <si>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</si>
  <si>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</si>
  <si>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</si>
  <si>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</si>
  <si>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</si>
  <si>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</si>
  <si>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</si>
  <si>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</si>
  <si>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</si>
  <si>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</si>
  <si>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</si>
  <si>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</si>
  <si>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</si>
  <si>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</si>
  <si>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</si>
  <si>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</si>
  <si>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</si>
  <si>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</si>
  <si>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</si>
  <si>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</si>
  <si>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</si>
  <si>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</si>
  <si>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</si>
  <si>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</si>
  <si>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</si>
  <si>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</si>
  <si>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</si>
  <si>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</si>
  <si>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</si>
  <si>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</si>
  <si>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</si>
  <si>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</si>
  <si>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</si>
  <si>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</si>
  <si>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</si>
  <si>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</si>
  <si>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</si>
  <si>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</si>
  <si>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</si>
  <si>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</si>
  <si>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</si>
  <si>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</si>
  <si>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</si>
  <si>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</si>
  <si>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</si>
  <si>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</si>
  <si>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</si>
  <si>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</si>
  <si>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</si>
  <si>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</si>
  <si>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</si>
  <si>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</si>
  <si>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</si>
  <si>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</si>
  <si>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</si>
  <si>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</si>
  <si>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</si>
  <si>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</si>
  <si>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</si>
  <si>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</si>
  <si>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</si>
  <si>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</si>
  <si>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</si>
  <si>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</si>
  <si>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</si>
  <si>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</si>
  <si>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</si>
  <si>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</si>
  <si>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</si>
  <si>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</si>
  <si>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</si>
  <si>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</si>
  <si>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</si>
  <si>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</si>
  <si>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</si>
  <si>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</si>
  <si>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</si>
  <si>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</si>
  <si>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</si>
  <si>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</si>
  <si>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</si>
  <si>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</si>
  <si>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</si>
  <si>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</si>
  <si>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</si>
  <si>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</si>
  <si>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</si>
  <si>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</si>
  <si>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</si>
  <si>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</si>
  <si>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</si>
  <si>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</si>
  <si>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</si>
  <si>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</si>
  <si>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</si>
  <si>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</si>
  <si>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</si>
  <si>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</si>
  <si>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</si>
  <si>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</si>
  <si>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</si>
  <si>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</si>
  <si>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</si>
  <si>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</si>
  <si>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</si>
  <si>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</si>
  <si>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</si>
  <si>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</si>
  <si>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</si>
  <si>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</si>
  <si>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</si>
  <si>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</si>
  <si>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</si>
  <si>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</si>
  <si>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</si>
  <si>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</si>
  <si>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</si>
  <si>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</si>
  <si>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</si>
  <si>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</si>
  <si>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</si>
  <si>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</si>
  <si>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</si>
  <si>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</si>
  <si>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</si>
  <si>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</si>
  <si>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</si>
  <si>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</si>
  <si>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</si>
  <si>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</si>
  <si>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</si>
  <si>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</si>
  <si>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</si>
  <si>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</si>
  <si>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</si>
  <si>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</si>
  <si>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</si>
  <si>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</si>
  <si>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</si>
  <si>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</si>
  <si>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</si>
  <si>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</si>
  <si>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</si>
  <si>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</si>
  <si>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</si>
  <si>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</si>
  <si>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</si>
  <si>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</si>
  <si>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</si>
  <si>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</si>
  <si>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</si>
  <si>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</si>
  <si>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</si>
  <si>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</si>
  <si>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</si>
  <si>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</si>
  <si>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</si>
  <si>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</si>
  <si>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</si>
  <si>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</si>
  <si>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</si>
  <si>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</si>
  <si>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</si>
  <si>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</si>
  <si>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</si>
  <si>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</si>
  <si>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</si>
  <si>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</si>
  <si>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</si>
  <si>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</si>
  <si>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</si>
  <si>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</si>
  <si>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</si>
  <si>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</si>
  <si>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</si>
  <si>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</si>
  <si>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</si>
  <si>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</si>
  <si>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</si>
  <si>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</si>
  <si>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</si>
  <si>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</si>
  <si>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</si>
  <si>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</si>
  <si>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</si>
  <si>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</si>
  <si>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</si>
  <si>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</si>
  <si>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</si>
  <si>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</si>
  <si>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</si>
  <si>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</si>
  <si>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</si>
  <si>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</si>
  <si>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</si>
  <si>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</si>
  <si>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</si>
  <si>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</si>
  <si>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</si>
  <si>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</si>
  <si>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</si>
  <si>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</si>
  <si>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</si>
  <si>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</si>
  <si>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</si>
  <si>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</si>
  <si>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</si>
  <si>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</si>
  <si>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</si>
  <si>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</si>
  <si>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</si>
  <si>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</si>
  <si>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</si>
  <si>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</si>
  <si>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</si>
  <si>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</si>
  <si>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</si>
  <si>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</si>
  <si>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</si>
  <si>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</si>
  <si>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</si>
  <si>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</si>
  <si>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</si>
  <si>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</si>
  <si>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</si>
  <si>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</si>
  <si>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</si>
  <si>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</si>
  <si>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</si>
  <si>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</si>
  <si>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</si>
  <si>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</si>
  <si>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</si>
  <si>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</si>
  <si>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</si>
  <si>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</si>
  <si>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</si>
  <si>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</si>
  <si>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</si>
  <si>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</si>
  <si>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</si>
  <si>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</si>
  <si>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</si>
  <si>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</si>
  <si>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</si>
  <si>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</si>
  <si>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</si>
  <si>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</si>
  <si>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</si>
  <si>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</si>
  <si>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</si>
  <si>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</si>
  <si>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</si>
  <si>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</si>
  <si>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</si>
  <si>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</si>
  <si>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</si>
  <si>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</si>
  <si>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</si>
  <si>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</si>
  <si>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</si>
  <si>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</si>
  <si>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</si>
  <si>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</si>
  <si>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</si>
  <si>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</si>
  <si>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</si>
  <si>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</si>
  <si>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</si>
  <si>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</si>
  <si>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</si>
  <si>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</si>
  <si>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</si>
  <si>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</si>
  <si>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</si>
  <si>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</si>
  <si>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</si>
  <si>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</si>
  <si>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</si>
  <si>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</si>
  <si>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</si>
  <si>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</si>
  <si>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</si>
  <si>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</si>
  <si>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</si>
  <si>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</si>
  <si>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</si>
  <si>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</si>
  <si>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</si>
  <si>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</si>
  <si>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</si>
  <si>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</si>
  <si>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</si>
  <si>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</si>
  <si>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</si>
  <si>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</si>
  <si>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</si>
  <si>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</si>
  <si>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</si>
  <si>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</si>
  <si>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</si>
  <si>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</si>
  <si>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</si>
  <si>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</si>
  <si>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</si>
  <si>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</si>
  <si>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</si>
  <si>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</si>
  <si>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</si>
  <si>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</si>
  <si>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</si>
  <si>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</si>
  <si>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</si>
  <si>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</si>
  <si>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</si>
  <si>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</si>
  <si>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</si>
  <si>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</si>
  <si>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</si>
  <si>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</si>
  <si>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</si>
  <si>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</si>
  <si>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</si>
  <si>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</si>
  <si>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</si>
  <si>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</si>
  <si>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</si>
  <si>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</si>
  <si>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</si>
  <si>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</si>
  <si>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</si>
  <si>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</si>
  <si>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</si>
  <si>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</si>
  <si>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</si>
  <si>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</si>
  <si>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</si>
  <si>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</si>
  <si>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</si>
  <si>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</si>
  <si>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</si>
  <si>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</si>
  <si>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</si>
  <si>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</si>
  <si>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</si>
  <si>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</si>
  <si>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</si>
  <si>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</si>
  <si>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</si>
  <si>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</si>
  <si>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</si>
  <si>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</si>
  <si>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</si>
  <si>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</si>
  <si>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</si>
  <si>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</si>
  <si>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</si>
  <si>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</si>
  <si>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</si>
  <si>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</si>
  <si>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</si>
  <si>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</si>
  <si>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</si>
  <si>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</si>
  <si>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</si>
  <si>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</si>
  <si>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</si>
  <si>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</si>
  <si>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</si>
  <si>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</si>
  <si>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</si>
  <si>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</si>
  <si>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</si>
  <si>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</si>
  <si>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</si>
  <si>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</si>
  <si>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</si>
  <si>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</si>
  <si>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</si>
  <si>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</si>
  <si>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</si>
  <si>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</si>
  <si>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</si>
  <si>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</si>
  <si>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</si>
  <si>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</si>
  <si>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</si>
  <si>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</si>
  <si>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</si>
  <si>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</si>
  <si>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</si>
  <si>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</si>
  <si>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</si>
  <si>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</si>
  <si>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</si>
  <si>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</si>
  <si>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</si>
  <si>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</si>
  <si>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</si>
  <si>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</si>
  <si>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</si>
  <si>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</si>
  <si>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</si>
  <si>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</si>
  <si>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</si>
  <si>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</si>
  <si>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</si>
  <si>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</si>
  <si>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</si>
  <si>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</si>
  <si>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</si>
  <si>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</si>
  <si>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</si>
  <si>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</si>
  <si>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</si>
  <si>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</si>
  <si>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</si>
  <si>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</si>
  <si>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</si>
  <si>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</si>
  <si>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</si>
  <si>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</si>
  <si>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</si>
  <si>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</si>
  <si>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</si>
  <si>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</si>
  <si>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</si>
  <si>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</si>
  <si>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</si>
  <si>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</si>
  <si>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</si>
  <si>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</si>
  <si>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</si>
  <si>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</si>
  <si>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</si>
  <si>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</si>
  <si>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</si>
  <si>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</si>
  <si>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</si>
  <si>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</si>
  <si>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</si>
  <si>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</si>
  <si>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</si>
  <si>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</si>
  <si>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</si>
  <si>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</si>
  <si>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</si>
  <si>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</si>
  <si>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</si>
  <si>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</si>
  <si>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</si>
  <si>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</si>
  <si>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</si>
  <si>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</si>
  <si>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</si>
  <si>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</si>
  <si>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</si>
  <si>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</si>
  <si>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</si>
  <si>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</si>
  <si>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</si>
  <si>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</si>
  <si>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</si>
  <si>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</si>
  <si>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</si>
  <si>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</si>
  <si>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</si>
  <si>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</si>
  <si>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</si>
  <si>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</si>
  <si>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</si>
  <si>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</si>
  <si>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</si>
  <si>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</si>
  <si>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</si>
  <si>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</si>
  <si>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</si>
  <si>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</si>
  <si>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</si>
  <si>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</si>
  <si>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</si>
  <si>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</si>
  <si>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</si>
  <si>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</si>
  <si>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</si>
  <si>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</si>
  <si>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</si>
  <si>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</si>
  <si>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</si>
  <si>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</si>
  <si>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</si>
  <si>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</si>
  <si>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</si>
  <si>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</si>
  <si>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</si>
  <si>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</si>
  <si>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</si>
  <si>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</si>
  <si>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</si>
  <si>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</si>
  <si>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</si>
  <si>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</si>
  <si>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</si>
  <si>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</si>
  <si>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</si>
  <si>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</si>
  <si>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</si>
  <si>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</si>
  <si>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</si>
  <si>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</si>
  <si>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</si>
  <si>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</si>
  <si>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</si>
  <si>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</si>
  <si>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</si>
  <si>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</si>
  <si>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</si>
  <si>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</si>
  <si>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</si>
  <si>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</si>
  <si>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</si>
  <si>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</si>
  <si>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</si>
  <si>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</si>
  <si>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</si>
  <si>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</si>
  <si>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</si>
  <si>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</si>
  <si>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</si>
  <si>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</si>
  <si>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</si>
  <si>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</si>
  <si>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</si>
  <si>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</si>
  <si>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</si>
  <si>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</si>
  <si>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</si>
  <si>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</si>
  <si>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</si>
  <si>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</si>
  <si>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</si>
  <si>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</si>
  <si>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</si>
  <si>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</si>
  <si>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</si>
  <si>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</si>
  <si>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</si>
  <si>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</si>
  <si>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</si>
  <si>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</si>
  <si>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</si>
  <si>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</si>
  <si>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</si>
  <si>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</si>
  <si>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</si>
  <si>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</si>
  <si>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</si>
  <si>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</si>
  <si>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</si>
  <si>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</si>
  <si>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</si>
  <si>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</si>
  <si>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</si>
  <si>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</si>
  <si>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</si>
  <si>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</si>
  <si>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</si>
  <si>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</si>
  <si>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</si>
  <si>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</si>
  <si>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</si>
  <si>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</si>
  <si>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</si>
  <si>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</si>
  <si>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</si>
  <si>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</si>
  <si>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</si>
  <si>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</si>
  <si>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</si>
  <si>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</si>
  <si>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</si>
  <si>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</si>
  <si>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</si>
  <si>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</si>
  <si>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</si>
  <si>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</si>
  <si>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</si>
  <si>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</si>
  <si>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</si>
  <si>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</si>
  <si>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</si>
  <si>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</si>
  <si>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</si>
  <si>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</si>
  <si>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</si>
  <si>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</si>
  <si>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</si>
  <si>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</si>
  <si>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</si>
  <si>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</si>
  <si>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</si>
  <si>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</si>
  <si>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</si>
  <si>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</si>
  <si>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</si>
  <si>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</si>
  <si>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</si>
  <si>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</si>
  <si>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</si>
  <si>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</si>
  <si>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</si>
  <si>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</si>
  <si>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</si>
  <si>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</si>
  <si>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</si>
  <si>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</si>
  <si>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</si>
  <si>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</si>
  <si>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</si>
  <si>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</si>
  <si>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</si>
  <si>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</si>
  <si>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</si>
  <si>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</si>
  <si>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</si>
  <si>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</si>
  <si>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</si>
  <si>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</si>
  <si>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</si>
  <si>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</si>
  <si>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</si>
  <si>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</si>
  <si>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</si>
  <si>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</si>
  <si>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</si>
  <si>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</si>
  <si>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</si>
  <si>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</si>
  <si>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</si>
  <si>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</si>
  <si>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</si>
  <si>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</si>
  <si>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</si>
  <si>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</si>
  <si>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</si>
  <si>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</si>
  <si>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</si>
  <si>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</si>
  <si>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</si>
  <si>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</si>
  <si>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</si>
  <si>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</si>
  <si>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</si>
  <si>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</si>
  <si>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</si>
  <si>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</si>
  <si>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</si>
  <si>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</si>
  <si>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</si>
  <si>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</si>
  <si>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</si>
  <si>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</si>
  <si>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</si>
  <si>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</si>
  <si>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</si>
  <si>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</si>
  <si>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</si>
  <si>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</si>
  <si>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</si>
  <si>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</si>
  <si>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</si>
  <si>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</si>
  <si>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</si>
  <si>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</si>
  <si>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</si>
  <si>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</si>
  <si>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</si>
  <si>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</si>
  <si>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</si>
  <si>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</si>
  <si>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</si>
  <si>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</si>
  <si>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</si>
  <si>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</si>
  <si>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</si>
  <si>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</si>
  <si>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</si>
  <si>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</si>
  <si>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</si>
  <si>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</si>
  <si>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</si>
  <si>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</si>
  <si>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</si>
  <si>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</si>
  <si>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</si>
  <si>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</si>
  <si>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</si>
  <si>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</si>
  <si>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</si>
  <si>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</si>
  <si>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</si>
  <si>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</si>
  <si>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</si>
  <si>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</si>
  <si>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</si>
  <si>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</si>
  <si>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</si>
  <si>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</si>
  <si>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</si>
  <si>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</si>
  <si>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</si>
  <si>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</si>
  <si>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</si>
  <si>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</si>
  <si>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</si>
  <si>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</si>
  <si>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</si>
  <si>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</si>
  <si>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</si>
  <si>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</si>
  <si>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</si>
  <si>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</si>
  <si>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</si>
  <si>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</si>
  <si>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</si>
  <si>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</si>
  <si>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</si>
  <si>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</si>
  <si>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</si>
  <si>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</si>
  <si>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</si>
  <si>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</si>
  <si>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</si>
  <si>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</si>
  <si>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</si>
  <si>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</si>
  <si>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</si>
  <si>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</si>
  <si>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</si>
  <si>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</si>
  <si>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</si>
  <si>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</si>
  <si>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</si>
  <si>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</si>
  <si>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</si>
  <si>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</si>
  <si>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</si>
  <si>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</si>
  <si>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</si>
  <si>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</si>
  <si>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</si>
  <si>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</si>
  <si>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</si>
  <si>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</si>
  <si>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</si>
  <si>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</si>
  <si>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</si>
  <si>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</si>
  <si>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</si>
  <si>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</si>
  <si>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</si>
  <si>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</si>
  <si>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</si>
  <si>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</si>
  <si>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</si>
  <si>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</si>
  <si>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</si>
  <si>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</si>
  <si>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</si>
  <si>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</si>
  <si>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</si>
  <si>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</si>
  <si>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</si>
  <si>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</si>
  <si>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</si>
  <si>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</si>
  <si>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</si>
  <si>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</si>
  <si>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</si>
  <si>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</si>
  <si>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</si>
  <si>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</si>
  <si>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</si>
  <si>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</si>
  <si>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</si>
  <si>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</si>
  <si>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</si>
  <si>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</si>
  <si>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</si>
  <si>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</si>
  <si>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</si>
  <si>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</si>
  <si>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</si>
  <si>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</si>
  <si>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</si>
  <si>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</si>
  <si>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</si>
  <si>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</si>
  <si>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</si>
  <si>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</si>
  <si>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</si>
  <si>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</si>
  <si>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</si>
  <si>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</si>
  <si>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</si>
  <si>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</si>
  <si>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</si>
  <si>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</si>
  <si>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</si>
  <si>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</si>
  <si>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</si>
  <si>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</si>
  <si>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</si>
  <si>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</si>
  <si>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</si>
  <si>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</si>
  <si>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</si>
  <si>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</si>
  <si>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</si>
  <si>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</si>
  <si>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</si>
  <si>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</si>
  <si>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</si>
  <si>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</si>
  <si>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</si>
  <si>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</si>
  <si>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</si>
  <si>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</si>
  <si>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</si>
  <si>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</si>
  <si>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</si>
  <si>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</si>
  <si>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</si>
  <si>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</si>
  <si>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</si>
  <si>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</si>
  <si>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</si>
  <si>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</si>
  <si>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</si>
  <si>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</si>
  <si>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</si>
  <si>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</si>
  <si>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</si>
  <si>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</si>
  <si>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</si>
  <si>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</si>
  <si>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</si>
  <si>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</si>
  <si>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</si>
  <si>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</si>
  <si>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</si>
  <si>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</si>
  <si>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</si>
  <si>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</si>
  <si>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</si>
  <si>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</si>
  <si>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</si>
  <si>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</si>
  <si>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</si>
  <si>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</si>
  <si>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</si>
  <si>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</si>
  <si>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</si>
  <si>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</si>
  <si>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</si>
  <si>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</si>
  <si>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</si>
  <si>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</si>
  <si>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</si>
  <si>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</si>
  <si>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</si>
  <si>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</si>
  <si>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</si>
  <si>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</si>
  <si>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</si>
  <si>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</si>
  <si>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</si>
  <si>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</si>
  <si>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</si>
  <si>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</si>
  <si>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</si>
  <si>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</si>
  <si>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</si>
  <si>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</si>
  <si>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</si>
  <si>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</si>
  <si>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</si>
  <si>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</si>
  <si>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</si>
  <si>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</si>
  <si>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</si>
  <si>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</si>
  <si>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</si>
  <si>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</si>
  <si>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</si>
  <si>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</si>
  <si>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</si>
  <si>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</si>
  <si>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</si>
  <si>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</si>
  <si>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</si>
  <si>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</si>
  <si>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</si>
  <si>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</si>
  <si>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</si>
  <si>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</si>
  <si>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</si>
  <si>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</si>
  <si>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</si>
  <si>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</si>
  <si>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</si>
  <si>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</si>
  <si>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</si>
  <si>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</si>
  <si>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</si>
  <si>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</si>
  <si>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</si>
  <si>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</si>
  <si>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</si>
  <si>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</si>
  <si>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</si>
  <si>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</si>
  <si>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</si>
  <si>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</si>
  <si>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</si>
  <si>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</si>
  <si>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</si>
  <si>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</si>
  <si>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</si>
  <si>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</si>
  <si>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</si>
  <si>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</si>
  <si>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</si>
  <si>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</si>
  <si>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</si>
  <si>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</si>
  <si>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</si>
  <si>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</si>
  <si>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</si>
  <si>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</si>
  <si>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</si>
  <si>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</si>
  <si>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</si>
  <si>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</si>
  <si>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</si>
  <si>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</si>
  <si>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</si>
  <si>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</si>
  <si>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</si>
  <si>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</si>
  <si>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</si>
  <si>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</si>
  <si>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</si>
  <si>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</si>
  <si>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</si>
  <si>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</si>
  <si>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</si>
  <si>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</si>
  <si>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</si>
  <si>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</si>
  <si>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</si>
  <si>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</si>
  <si>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</si>
  <si>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</si>
  <si>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</si>
  <si>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</si>
  <si>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</si>
  <si>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</si>
  <si>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</si>
  <si>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</si>
  <si>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</si>
  <si>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</si>
  <si>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</si>
  <si>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</si>
  <si>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</si>
  <si>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</si>
  <si>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</si>
  <si>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</si>
  <si>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</si>
  <si>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</si>
  <si>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</si>
  <si>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</si>
  <si>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</si>
  <si>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</si>
  <si>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</si>
  <si>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</si>
  <si>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</si>
  <si>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</si>
  <si>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</si>
  <si>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</si>
  <si>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</si>
  <si>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</si>
  <si>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</si>
  <si>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</si>
  <si>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</si>
  <si>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</si>
  <si>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</si>
  <si>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</si>
  <si>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</si>
  <si>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</si>
  <si>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</si>
  <si>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</si>
  <si>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</si>
  <si>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</si>
  <si>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</si>
  <si>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</si>
  <si>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</si>
  <si>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</si>
  <si>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</si>
  <si>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</si>
  <si>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</si>
  <si>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</si>
  <si>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</si>
  <si>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</si>
  <si>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</si>
  <si>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</si>
  <si>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</si>
  <si>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</si>
  <si>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</si>
  <si>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</si>
  <si>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</si>
  <si>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</si>
  <si>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</si>
  <si>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</si>
  <si>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</si>
  <si>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</si>
  <si>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</si>
  <si>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</si>
  <si>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</si>
  <si>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</si>
  <si>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</si>
  <si>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</si>
  <si>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</si>
  <si>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</si>
  <si>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</si>
  <si>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</si>
  <si>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</si>
  <si>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</si>
  <si>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</si>
  <si>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</si>
  <si>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</si>
  <si>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</si>
  <si>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</si>
  <si>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</si>
  <si>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</si>
  <si>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</si>
  <si>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</si>
  <si>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</si>
  <si>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</si>
  <si>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</si>
  <si>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</si>
  <si>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</si>
  <si>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</si>
  <si>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</si>
  <si>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</si>
  <si>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</si>
  <si>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</si>
  <si>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</si>
  <si>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</si>
  <si>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</si>
  <si>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</si>
  <si>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</si>
  <si>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</si>
  <si>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</si>
  <si>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</si>
  <si>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</si>
  <si>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</si>
  <si>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</si>
  <si>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</si>
  <si>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</si>
  <si>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</si>
  <si>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</si>
  <si>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</si>
  <si>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</si>
  <si>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</si>
  <si>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</si>
  <si>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</si>
  <si>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</si>
  <si>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</si>
  <si>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</si>
  <si>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</si>
  <si>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</si>
  <si>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</si>
  <si>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</si>
  <si>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</si>
  <si>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</si>
  <si>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</si>
  <si>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</si>
  <si>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</si>
  <si>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</si>
  <si>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</si>
  <si>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</si>
  <si>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</si>
  <si>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</si>
  <si>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</si>
  <si>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</si>
  <si>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</si>
  <si>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</si>
  <si>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</si>
  <si>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</si>
  <si>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</si>
  <si>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</si>
  <si>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</si>
  <si>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</si>
  <si>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</si>
  <si>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</si>
  <si>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</si>
  <si>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</si>
  <si>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</si>
  <si>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</si>
  <si>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</si>
  <si>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</si>
  <si>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</si>
  <si>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</si>
  <si>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</si>
  <si>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</si>
  <si>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</si>
  <si>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</si>
  <si>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</si>
  <si>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</si>
  <si>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</si>
  <si>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</si>
  <si>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</si>
  <si>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</si>
  <si>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</si>
  <si>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</si>
  <si>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</si>
  <si>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</si>
  <si>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</si>
  <si>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</si>
  <si>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</si>
  <si>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</si>
  <si>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</si>
  <si>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</si>
  <si>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</si>
  <si>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</si>
  <si>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</si>
  <si>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</si>
  <si>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</si>
  <si>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</si>
  <si>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</si>
  <si>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</si>
  <si>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</si>
  <si>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</si>
  <si>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</si>
  <si>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</si>
  <si>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</si>
  <si>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</si>
  <si>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</si>
  <si>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</si>
  <si>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</si>
  <si>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</si>
  <si>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</si>
  <si>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</si>
  <si>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</si>
  <si>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</si>
  <si>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</si>
  <si>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</si>
  <si>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</si>
  <si>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</si>
  <si>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</si>
  <si>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</si>
  <si>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</si>
  <si>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</si>
  <si>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</si>
  <si>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</si>
  <si>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</si>
  <si>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</si>
  <si>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</si>
  <si>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</si>
  <si>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</si>
  <si>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</si>
  <si>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</si>
  <si>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</si>
  <si>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</si>
  <si>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</si>
  <si>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</si>
  <si>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</si>
  <si>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</si>
  <si>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</si>
  <si>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</si>
  <si>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</si>
  <si>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</si>
  <si>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</si>
  <si>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</si>
  <si>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</si>
  <si>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</si>
  <si>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</si>
  <si>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</si>
  <si>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</si>
  <si>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</si>
  <si>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</si>
  <si>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</si>
  <si>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</si>
  <si>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</si>
  <si>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</si>
  <si>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</si>
  <si>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</si>
  <si>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</si>
  <si>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</si>
  <si>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</si>
  <si>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</si>
  <si>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</si>
  <si>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</si>
  <si>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</si>
  <si>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</si>
  <si>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</si>
  <si>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</si>
  <si>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</si>
  <si>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</si>
  <si>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</si>
  <si>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</si>
  <si>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</si>
  <si>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</si>
  <si>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</si>
  <si>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</si>
  <si>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</si>
  <si>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</si>
  <si>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</si>
  <si>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</si>
  <si>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</si>
  <si>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</si>
  <si>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</si>
  <si>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</si>
  <si>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</si>
  <si>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</si>
  <si>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</si>
  <si>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</si>
  <si>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</si>
  <si>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</si>
  <si>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</si>
  <si>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</si>
  <si>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</si>
  <si>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</si>
  <si>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</si>
  <si>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</si>
  <si>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</si>
  <si>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</si>
  <si>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</si>
  <si>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</si>
  <si>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</si>
  <si>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</si>
  <si>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</si>
  <si>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</si>
  <si>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</si>
  <si>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</si>
  <si>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</si>
  <si>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</si>
  <si>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</si>
  <si>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</si>
  <si>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</si>
  <si>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</si>
  <si>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</si>
  <si>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</si>
  <si>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</si>
  <si>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</si>
  <si>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</si>
  <si>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</si>
  <si>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</si>
  <si>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</si>
  <si>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</si>
  <si>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</si>
  <si>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</si>
  <si>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</si>
  <si>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</si>
  <si>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</si>
  <si>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</si>
  <si>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</si>
  <si>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</si>
  <si>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</si>
  <si>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</si>
  <si>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</si>
  <si>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</si>
  <si>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</si>
  <si>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</si>
  <si>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</si>
  <si>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</si>
  <si>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</si>
  <si>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</si>
  <si>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</si>
  <si>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</si>
  <si>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</si>
  <si>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</si>
  <si>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</si>
  <si>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</si>
  <si>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</si>
  <si>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</si>
  <si>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</si>
  <si>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</si>
  <si>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</si>
  <si>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</si>
  <si>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</si>
  <si>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</si>
  <si>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</si>
  <si>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</si>
  <si>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</si>
  <si>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</si>
  <si>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</si>
  <si>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</si>
  <si>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</si>
  <si>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</si>
  <si>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</si>
  <si>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</si>
  <si>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</si>
  <si>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</si>
  <si>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</si>
  <si>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</si>
  <si>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</si>
  <si>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</si>
  <si>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</si>
  <si>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</si>
  <si>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</si>
  <si>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</si>
  <si>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</si>
  <si>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</si>
  <si>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</si>
  <si>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</si>
  <si>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</si>
  <si>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</si>
  <si>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</si>
  <si>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</si>
  <si>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</si>
  <si>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</si>
  <si>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</si>
  <si>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</si>
  <si>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</si>
  <si>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</si>
  <si>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</si>
  <si>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</si>
  <si>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</si>
  <si>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</si>
  <si>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</si>
  <si>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</si>
  <si>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</si>
  <si>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</si>
  <si>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</si>
  <si>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</si>
  <si>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</si>
  <si>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</si>
  <si>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</si>
  <si>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</si>
  <si>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</si>
  <si>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</si>
  <si>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</si>
  <si>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</si>
  <si>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</si>
  <si>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</si>
  <si>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</si>
  <si>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</si>
  <si>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</si>
  <si>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</si>
  <si>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</si>
  <si>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</si>
  <si>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</si>
  <si>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</si>
  <si>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</si>
  <si>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</si>
  <si>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</si>
  <si>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</si>
  <si>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</si>
  <si>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</si>
  <si>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</si>
  <si>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</si>
  <si>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</si>
  <si>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</si>
  <si>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</si>
  <si>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</si>
  <si>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</si>
  <si>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</si>
  <si>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</si>
  <si>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</si>
  <si>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</si>
  <si>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</si>
  <si>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</si>
  <si>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</si>
  <si>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</si>
  <si>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</si>
  <si>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</si>
  <si>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</si>
  <si>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</si>
  <si>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</si>
  <si>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</si>
  <si>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</si>
  <si>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</si>
  <si>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</si>
  <si>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</si>
  <si>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</si>
  <si>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</si>
  <si>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</si>
  <si>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</si>
  <si>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</si>
  <si>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</si>
  <si>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</si>
  <si>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</si>
  <si>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</si>
  <si>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</si>
  <si>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</si>
  <si>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</si>
  <si>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</si>
  <si>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</si>
  <si>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</si>
  <si>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</si>
  <si>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</si>
  <si>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</si>
  <si>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</si>
  <si>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</si>
  <si>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</si>
  <si>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</si>
  <si>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</si>
  <si>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</si>
  <si>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</si>
  <si>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</si>
  <si>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</si>
  <si>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</si>
  <si>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</si>
  <si>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</si>
  <si>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</si>
  <si>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</si>
  <si>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</si>
  <si>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</si>
  <si>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</si>
  <si>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</si>
  <si>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</si>
  <si>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</si>
  <si>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</si>
  <si>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</si>
  <si>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</si>
  <si>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</si>
  <si>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</si>
  <si>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</si>
  <si>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</si>
  <si>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</si>
  <si>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</si>
  <si>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</si>
  <si>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</si>
  <si>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</si>
  <si>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</si>
  <si>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</si>
  <si>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</si>
  <si>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</si>
  <si>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</si>
  <si>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</si>
  <si>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</si>
  <si>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</si>
  <si>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</si>
  <si>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</si>
  <si>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</si>
  <si>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</si>
  <si>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</si>
  <si>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</si>
  <si>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</si>
  <si>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</si>
  <si>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</si>
  <si>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</si>
  <si>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</si>
  <si>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</si>
  <si>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</si>
  <si>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</si>
  <si>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</si>
  <si>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</si>
  <si>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</si>
  <si>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</si>
  <si>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</si>
  <si>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</si>
  <si>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</si>
  <si>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</si>
  <si>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</si>
  <si>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</si>
  <si>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</si>
  <si>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</si>
  <si>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</si>
  <si>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</si>
  <si>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</si>
  <si>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</si>
  <si>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</si>
  <si>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</si>
  <si>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</si>
  <si>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</si>
  <si>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</si>
  <si>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</si>
  <si>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</si>
  <si>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</si>
  <si>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</si>
  <si>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</si>
  <si>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</si>
  <si>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</si>
  <si>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</si>
  <si>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</si>
  <si>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</si>
  <si>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</si>
  <si>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</si>
  <si>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</si>
  <si>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</si>
  <si>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</si>
  <si>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</si>
  <si>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</si>
  <si>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</si>
  <si>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</si>
  <si>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</si>
  <si>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</si>
  <si>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</si>
  <si>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</si>
  <si>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</si>
  <si>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</si>
  <si>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</si>
  <si>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</si>
  <si>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</si>
  <si>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</si>
  <si>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</si>
  <si>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</si>
  <si>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</si>
  <si>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</si>
  <si>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</si>
  <si>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</si>
  <si>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</si>
  <si>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</si>
  <si>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</si>
  <si>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</si>
  <si>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</si>
  <si>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</si>
  <si>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</si>
  <si>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</si>
  <si>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</si>
  <si>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</si>
  <si>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</si>
  <si>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</si>
  <si>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</si>
  <si>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</si>
  <si>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</si>
  <si>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</si>
  <si>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</si>
  <si>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</si>
  <si>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</si>
  <si>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</si>
  <si>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</si>
  <si>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</si>
  <si>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</si>
  <si>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</si>
  <si>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</si>
  <si>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</si>
  <si>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</si>
  <si>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</si>
  <si>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</si>
  <si>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</si>
  <si>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</si>
  <si>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</si>
  <si>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</si>
  <si>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</si>
  <si>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</si>
  <si>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</si>
  <si>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</si>
  <si>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</si>
  <si>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</si>
  <si>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</si>
  <si>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</si>
  <si>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</si>
  <si>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</si>
  <si>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</si>
  <si>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</si>
  <si>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</si>
  <si>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</si>
  <si>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</si>
  <si>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</si>
  <si>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</si>
  <si>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</si>
  <si>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</si>
  <si>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</si>
  <si>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</si>
  <si>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</si>
  <si>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</si>
  <si>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</si>
  <si>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</si>
  <si>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</si>
  <si>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</si>
  <si>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</si>
  <si>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</si>
  <si>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</si>
  <si>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</si>
  <si>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</si>
  <si>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</si>
  <si>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</si>
  <si>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</si>
  <si>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</si>
  <si>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</si>
  <si>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</si>
  <si>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</si>
  <si>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</si>
  <si>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</si>
  <si>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</si>
  <si>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</si>
  <si>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</si>
  <si>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</si>
  <si>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</si>
  <si>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</si>
  <si>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</si>
  <si>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</si>
  <si>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</si>
  <si>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</si>
  <si>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</si>
  <si>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</si>
  <si>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</si>
  <si>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</si>
  <si>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</si>
  <si>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</si>
  <si>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</si>
  <si>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</si>
  <si>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</si>
  <si>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</si>
  <si>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</si>
  <si>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</si>
  <si>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</si>
  <si>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</si>
  <si>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</si>
  <si>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</si>
  <si>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</si>
  <si>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</si>
  <si>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</si>
  <si>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</si>
  <si>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</si>
  <si>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</si>
  <si>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</si>
  <si>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</si>
  <si>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</si>
  <si>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</si>
  <si>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</si>
  <si>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</si>
  <si>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</si>
  <si>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</si>
  <si>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</si>
  <si>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</si>
  <si>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</si>
  <si>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</si>
  <si>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</si>
  <si>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</si>
  <si>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</si>
  <si>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</si>
  <si>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</si>
  <si>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</si>
  <si>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</si>
  <si>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</si>
  <si>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</si>
  <si>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</si>
  <si>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</si>
  <si>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</si>
  <si>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</si>
  <si>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</si>
  <si>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</si>
  <si>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</si>
  <si>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</si>
  <si>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</si>
  <si>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</si>
  <si>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</si>
  <si>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</si>
  <si>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</si>
  <si>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</si>
  <si>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</si>
  <si>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</si>
  <si>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</si>
  <si>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</si>
  <si>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</si>
  <si>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</si>
  <si>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</si>
  <si>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</si>
  <si>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</si>
  <si>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</si>
  <si>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</si>
  <si>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</si>
  <si>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</si>
  <si>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</si>
  <si>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</si>
  <si>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</si>
  <si>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</si>
  <si>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</si>
  <si>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</si>
  <si>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</si>
  <si>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</si>
  <si>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</si>
  <si>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</si>
  <si>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</si>
  <si>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</si>
  <si>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</si>
  <si>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</si>
  <si>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</si>
  <si>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</si>
  <si>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</si>
  <si>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</si>
  <si>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</si>
  <si>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</si>
  <si>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</si>
  <si>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</si>
  <si>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</si>
  <si>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</si>
  <si>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</si>
  <si>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</si>
  <si>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</si>
  <si>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</si>
  <si>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</si>
  <si>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</si>
  <si>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</si>
  <si>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</si>
  <si>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</si>
  <si>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</si>
  <si>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</si>
  <si>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</si>
  <si>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</si>
  <si>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</si>
  <si>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</si>
  <si>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</si>
  <si>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</si>
  <si>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</si>
  <si>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</si>
  <si>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</si>
  <si>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</si>
  <si>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</si>
  <si>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</si>
  <si>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</si>
  <si>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</si>
  <si>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</si>
  <si>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</si>
  <si>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</si>
  <si>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</si>
  <si>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</si>
  <si>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</si>
  <si>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</si>
  <si>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</si>
  <si>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</si>
  <si>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</si>
  <si>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</si>
  <si>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</si>
  <si>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</si>
  <si>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</si>
  <si>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</si>
  <si>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</si>
  <si>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</si>
  <si>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</si>
  <si>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</si>
  <si>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</si>
  <si>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</si>
  <si>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</si>
  <si>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</si>
  <si>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</si>
  <si>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</si>
  <si>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</si>
  <si>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</si>
  <si>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</si>
  <si>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</si>
  <si>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</si>
  <si>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</si>
  <si>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</si>
  <si>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</si>
  <si>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</si>
  <si>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</si>
  <si>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</si>
  <si>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</si>
  <si>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</si>
  <si>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</si>
  <si>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</si>
  <si>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</si>
  <si>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</si>
  <si>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</si>
  <si>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</si>
  <si>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</si>
  <si>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</si>
  <si>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</si>
  <si>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</si>
  <si>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</si>
  <si>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</si>
  <si>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</si>
  <si>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</si>
  <si>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</si>
  <si>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</si>
  <si>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</si>
  <si>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</si>
  <si>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</si>
  <si>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</si>
  <si>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</si>
  <si>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</si>
  <si>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</si>
  <si>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</si>
  <si>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</si>
  <si>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</si>
  <si>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</si>
  <si>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</si>
  <si>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</si>
  <si>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</si>
  <si>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</si>
  <si>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</si>
  <si>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</si>
  <si>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</si>
  <si>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</si>
  <si>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</si>
  <si>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</si>
  <si>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</si>
  <si>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</si>
  <si>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</si>
  <si>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</si>
  <si>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</si>
  <si>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</si>
  <si>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</si>
  <si>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</si>
  <si>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</si>
  <si>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</si>
  <si>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</si>
  <si>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</si>
  <si>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</si>
  <si>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</si>
  <si>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</si>
  <si>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</si>
  <si>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</si>
  <si>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</si>
  <si>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</si>
  <si>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</si>
  <si>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</si>
  <si>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</si>
  <si>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</si>
  <si>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</si>
  <si>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</si>
  <si>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</si>
  <si>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</si>
  <si>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</si>
  <si>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</si>
  <si>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</si>
  <si>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</si>
  <si>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</si>
  <si>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</si>
  <si>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</si>
  <si>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</si>
  <si>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</si>
  <si>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</si>
  <si>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</si>
  <si>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</si>
  <si>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</si>
  <si>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</si>
  <si>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</si>
  <si>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</si>
  <si>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</si>
  <si>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</si>
  <si>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</si>
  <si>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</si>
  <si>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</si>
  <si>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</si>
  <si>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</si>
  <si>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</si>
  <si>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</si>
  <si>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</si>
  <si>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</si>
  <si>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</si>
  <si>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</si>
  <si>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</si>
  <si>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</si>
  <si>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</si>
  <si>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</si>
  <si>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</si>
  <si>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</si>
  <si>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</si>
  <si>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</si>
  <si>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</si>
  <si>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</si>
  <si>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</si>
  <si>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</si>
  <si>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</si>
  <si>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</si>
  <si>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</si>
  <si>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</si>
  <si>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</si>
  <si>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</si>
  <si>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</si>
  <si>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</si>
  <si>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</si>
  <si>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</si>
  <si>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</si>
  <si>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</si>
  <si>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</si>
  <si>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</si>
  <si>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</si>
  <si>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</si>
  <si>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</si>
  <si>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</si>
  <si>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</si>
  <si>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</si>
  <si>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</si>
  <si>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</si>
  <si>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</si>
  <si>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</si>
  <si>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</si>
  <si>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</si>
  <si>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</si>
  <si>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</si>
  <si>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</si>
  <si>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</si>
  <si>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</si>
  <si>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</si>
  <si>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</si>
  <si>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</si>
  <si>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</si>
  <si>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</si>
  <si>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</si>
  <si>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</si>
  <si>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</si>
  <si>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</si>
  <si>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</si>
  <si>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</si>
  <si>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</si>
  <si>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</si>
  <si>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</si>
  <si>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</si>
  <si>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</si>
  <si>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</si>
  <si>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</si>
  <si>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</si>
  <si>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</si>
  <si>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</si>
  <si>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</si>
  <si>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</si>
  <si>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</si>
  <si>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</si>
  <si>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</si>
  <si>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</si>
  <si>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</si>
  <si>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</si>
  <si>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</si>
  <si>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</si>
  <si>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</si>
  <si>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</si>
  <si>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</si>
  <si>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</si>
  <si>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</si>
  <si>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</si>
  <si>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</si>
  <si>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</si>
  <si>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</si>
  <si>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</si>
  <si>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</si>
  <si>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</si>
  <si>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</si>
  <si>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</si>
  <si>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</si>
  <si>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</si>
  <si>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</si>
  <si>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</si>
  <si>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</si>
  <si>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</si>
  <si>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</si>
  <si>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</si>
  <si>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</si>
  <si>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</si>
  <si>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</si>
  <si>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</si>
  <si>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</si>
  <si>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</si>
  <si>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</si>
  <si>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</si>
  <si>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</si>
  <si>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</si>
  <si>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</si>
  <si>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</si>
  <si>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</si>
  <si>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</si>
  <si>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</si>
  <si>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</si>
  <si>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</si>
  <si>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</si>
  <si>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</si>
  <si>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</si>
  <si>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</si>
  <si>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</si>
  <si>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</si>
  <si>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</si>
  <si>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</si>
  <si>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</si>
  <si>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</si>
  <si>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</si>
  <si>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</si>
  <si>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</si>
  <si>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</si>
  <si>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</si>
  <si>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</si>
  <si>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</si>
  <si>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</si>
  <si>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</si>
  <si>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</si>
  <si>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</si>
  <si>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</si>
  <si>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</si>
  <si>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</si>
  <si>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</si>
  <si>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</si>
  <si>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</si>
  <si>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</si>
  <si>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</si>
  <si>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</si>
  <si>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</si>
  <si>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</si>
  <si>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</si>
  <si>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</si>
  <si>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</si>
  <si>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</si>
  <si>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</si>
  <si>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</si>
  <si>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</si>
  <si>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</si>
  <si>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</si>
  <si>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</si>
  <si>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</si>
  <si>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</si>
  <si>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</si>
  <si>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</si>
  <si>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</si>
  <si>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</si>
  <si>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</si>
  <si>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</si>
  <si>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</si>
  <si>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</si>
  <si>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</si>
  <si>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</si>
  <si>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</si>
  <si>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</si>
  <si>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</si>
  <si>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</si>
  <si>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</si>
  <si>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</si>
  <si>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</si>
  <si>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</si>
  <si>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</si>
  <si>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</si>
  <si>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</si>
  <si>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</si>
  <si>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</si>
  <si>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</si>
  <si>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</si>
  <si>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</si>
  <si>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</si>
  <si>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</si>
  <si>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</si>
  <si>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</si>
  <si>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</si>
  <si>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</si>
  <si>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</si>
  <si>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</si>
  <si>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</si>
  <si>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</si>
  <si>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</si>
  <si>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</si>
  <si>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</si>
  <si>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</si>
  <si>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</si>
  <si>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</si>
  <si>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</si>
  <si>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</si>
  <si>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</si>
  <si>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</si>
  <si>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</si>
  <si>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</si>
  <si>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</si>
  <si>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</si>
  <si>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</si>
  <si>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</si>
  <si>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</si>
  <si>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</si>
  <si>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</si>
  <si>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</si>
  <si>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</si>
  <si>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</si>
  <si>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</si>
  <si>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</si>
  <si>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</si>
  <si>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</si>
  <si>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</si>
  <si>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</si>
  <si>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</si>
  <si>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</si>
  <si>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</si>
  <si>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</si>
  <si>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</si>
  <si>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</si>
  <si>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</si>
  <si>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</si>
  <si>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</si>
  <si>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</si>
  <si>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</si>
  <si>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</si>
  <si>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</si>
  <si>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</si>
  <si>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</si>
  <si>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</si>
  <si>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</si>
  <si>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</si>
  <si>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</si>
  <si>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</si>
  <si>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</si>
  <si>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</si>
  <si>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</si>
  <si>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</si>
  <si>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</si>
  <si>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</si>
  <si>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</si>
  <si>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</si>
  <si>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</si>
  <si>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</si>
  <si>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</si>
  <si>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</si>
  <si>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</si>
  <si>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</si>
  <si>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</si>
  <si>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</si>
  <si>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</si>
  <si>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</si>
  <si>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</si>
  <si>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</si>
  <si>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</si>
  <si>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</si>
  <si>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</si>
  <si>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</si>
  <si>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</si>
  <si>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</si>
  <si>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</si>
  <si>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</si>
  <si>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</si>
  <si>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</si>
  <si>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</si>
  <si>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</si>
  <si>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</si>
  <si>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</si>
  <si>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</si>
  <si>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</si>
  <si>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</si>
  <si>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</si>
  <si>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</si>
  <si>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</si>
  <si>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</si>
  <si>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</si>
  <si>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</si>
  <si>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</si>
  <si>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</si>
  <si>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</si>
  <si>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</si>
  <si>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</si>
  <si>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</si>
  <si>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</si>
  <si>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</si>
  <si>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</si>
  <si>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</si>
  <si>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</si>
  <si>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</si>
  <si>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</si>
  <si>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</si>
  <si>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</si>
  <si>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</si>
  <si>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</si>
  <si>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</si>
  <si>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</si>
  <si>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</si>
  <si>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</si>
  <si>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</si>
  <si>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</si>
  <si>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</si>
  <si>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</si>
  <si>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</si>
  <si>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</si>
  <si>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</si>
  <si>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</si>
  <si>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</si>
  <si>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</si>
  <si>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</si>
  <si>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</si>
  <si>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</si>
  <si>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</si>
  <si>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</si>
  <si>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</si>
  <si>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</si>
  <si>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</si>
  <si>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</si>
  <si>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</si>
  <si>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</si>
  <si>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</si>
  <si>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</si>
  <si>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</si>
  <si>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</si>
  <si>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</si>
  <si>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</si>
  <si>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</si>
  <si>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</si>
  <si>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</si>
  <si>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</si>
  <si>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</si>
  <si>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</si>
  <si>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</si>
  <si>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</si>
  <si>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</si>
  <si>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</si>
  <si>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</si>
  <si>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</si>
  <si>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</si>
  <si>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</si>
  <si>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</si>
  <si>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</si>
  <si>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</si>
  <si>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</si>
  <si>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</si>
  <si>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</si>
  <si>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</si>
  <si>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</si>
  <si>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</si>
  <si>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</si>
  <si>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</si>
  <si>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</si>
  <si>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</si>
  <si>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</si>
  <si>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</si>
  <si>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</si>
  <si>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</si>
  <si>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</si>
  <si>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</si>
  <si>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</si>
  <si>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</si>
  <si>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</si>
  <si>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</si>
  <si>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</si>
  <si>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</si>
  <si>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</si>
  <si>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</si>
  <si>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</si>
  <si>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</si>
  <si>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</si>
  <si>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</si>
  <si>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</si>
  <si>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</si>
  <si>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</si>
  <si>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</si>
  <si>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</si>
  <si>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</si>
  <si>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</si>
  <si>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</si>
  <si>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</si>
  <si>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</si>
  <si>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</si>
  <si>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</si>
  <si>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</si>
  <si>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</si>
  <si>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</si>
  <si>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</si>
  <si>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</si>
  <si>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</si>
  <si>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</si>
  <si>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</si>
  <si>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</si>
  <si>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</si>
  <si>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</si>
  <si>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</si>
  <si>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</si>
  <si>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</si>
  <si>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</si>
  <si>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</si>
  <si>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</si>
  <si>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</si>
  <si>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</si>
  <si>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</si>
  <si>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</si>
  <si>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</si>
  <si>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</si>
  <si>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</si>
  <si>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</si>
  <si>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</si>
  <si>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</si>
  <si>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</si>
  <si>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</si>
  <si>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</si>
  <si>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</si>
  <si>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</si>
  <si>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</si>
  <si>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</si>
  <si>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</si>
  <si>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</si>
  <si>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</si>
  <si>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</si>
  <si>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</si>
  <si>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</si>
  <si>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</si>
  <si>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</si>
  <si>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</si>
  <si>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</si>
  <si>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</si>
  <si>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</si>
  <si>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</si>
  <si>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</si>
  <si>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</si>
  <si>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</si>
  <si>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</si>
  <si>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</si>
  <si>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</si>
  <si>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</si>
  <si>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</si>
  <si>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</si>
  <si>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</si>
  <si>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</si>
  <si>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</si>
  <si>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</si>
  <si>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</si>
  <si>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</si>
  <si>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</si>
  <si>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</si>
  <si>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</si>
  <si>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</si>
  <si>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</si>
  <si>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</si>
  <si>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</si>
  <si>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</si>
  <si>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</si>
  <si>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</si>
  <si>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</si>
  <si>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</si>
  <si>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</si>
  <si>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</si>
  <si>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</si>
  <si>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</si>
  <si>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</si>
  <si>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</si>
  <si>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</si>
  <si>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</si>
  <si>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</si>
  <si>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</si>
  <si>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</si>
  <si>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</si>
  <si>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</si>
  <si>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</si>
  <si>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</si>
  <si>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</si>
  <si>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</si>
  <si>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</si>
  <si>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</si>
  <si>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</si>
  <si>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</si>
  <si>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</si>
  <si>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</si>
  <si>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</si>
  <si>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</si>
  <si>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</si>
  <si>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</si>
  <si>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</si>
  <si>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</si>
  <si>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</si>
  <si>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</si>
  <si>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</si>
  <si>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</si>
  <si>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</si>
  <si>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</si>
  <si>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</si>
  <si>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</si>
  <si>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</si>
  <si>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</si>
  <si>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</si>
  <si>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</si>
  <si>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</si>
  <si>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</si>
  <si>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</si>
  <si>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</si>
  <si>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</si>
  <si>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</si>
  <si>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</si>
  <si>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</si>
  <si>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</si>
  <si>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</si>
  <si>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</si>
  <si>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</si>
  <si>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</si>
  <si>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</si>
  <si>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</si>
  <si>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</si>
  <si>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</si>
  <si>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</si>
  <si>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</si>
  <si>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</si>
  <si>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</si>
  <si>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</si>
  <si>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</si>
  <si>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</si>
  <si>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</si>
  <si>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</si>
  <si>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</si>
  <si>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</si>
  <si>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</si>
  <si>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</si>
  <si>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</si>
  <si>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</si>
  <si>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</si>
  <si>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</si>
  <si>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</si>
  <si>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</si>
  <si>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</si>
  <si>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</si>
  <si>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</si>
  <si>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</si>
  <si>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</si>
  <si>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</si>
  <si>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</si>
  <si>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</si>
  <si>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</si>
  <si>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</si>
  <si>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</si>
  <si>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</si>
  <si>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</si>
  <si>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</si>
  <si>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</si>
  <si>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</si>
  <si>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</si>
  <si>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</si>
  <si>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</si>
  <si>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</si>
  <si>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</si>
  <si>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</si>
  <si>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</si>
  <si>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</si>
  <si>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</si>
  <si>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</si>
  <si>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</si>
  <si>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</si>
  <si>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</si>
  <si>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</si>
  <si>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</si>
  <si>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</si>
  <si>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</si>
  <si>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</si>
  <si>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</si>
  <si>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</si>
  <si>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</si>
  <si>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</si>
  <si>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</si>
  <si>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</si>
  <si>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</si>
  <si>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</si>
  <si>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</si>
  <si>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</si>
  <si>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</si>
  <si>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</si>
  <si>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</si>
  <si>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</si>
  <si>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</si>
  <si>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</si>
  <si>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</si>
  <si>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</si>
  <si>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</si>
  <si>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</si>
  <si>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</si>
  <si>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</si>
  <si>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</si>
  <si>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</si>
  <si>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</si>
  <si>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</si>
  <si>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</si>
  <si>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</si>
  <si>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</si>
  <si>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</si>
  <si>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</si>
  <si>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</si>
  <si>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</si>
  <si>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</si>
  <si>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</si>
  <si>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</si>
  <si>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</si>
  <si>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</si>
  <si>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</si>
  <si>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</si>
  <si>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</si>
  <si>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</si>
  <si>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</si>
  <si>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</si>
  <si>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</si>
  <si>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</si>
  <si>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</si>
  <si>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</si>
  <si>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</si>
  <si>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</si>
  <si>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</si>
  <si>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</si>
  <si>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30 min// and Facing traffic jam </t>
  </si>
  <si>
    <t>TT-20251117-00631 / no PCM</t>
  </si>
  <si>
    <t>EM team on the way ETA 60 mins</t>
  </si>
  <si>
    <t>PCM-20251117-00001452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</si>
  <si>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</si>
  <si>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</si>
  <si>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</si>
  <si>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</si>
  <si>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</si>
  <si>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</si>
  <si>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</si>
  <si>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</si>
  <si>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</si>
  <si>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</si>
  <si>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</si>
  <si>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</si>
  <si>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</si>
  <si>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 xml:space="preserve">EM team need 40 min </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</si>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</sst>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315.7485031249962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45978.696929050922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45978.696929050922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45978.696929050922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45978.696929050922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45978.696929050922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45978.696929050922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45978.696929050922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45978.696929050922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45978.696929050922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45978.696929050922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45978.696929050922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45978.696929050922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45978.696929050922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45978.696929050922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45978.696929050922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45978.696929050922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45978.696929050922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45978.696929050922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45978.696929050922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45978.696929050922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45978.696929050922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45978.696929050922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45978.696929050922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45978.696929050922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45978.696929050922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45978.696929050922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45978.696929050922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45978.696929050922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45978.696929050922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45978.696929050922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45978.696929050922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45978.696929050922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45978.696929050922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45978.696929050922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45978.696929050922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45978.696929050922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45978.696929050922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45978.696929050922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45978.696929050922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45978.696929050922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45978.696929050922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45978.696929050922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45978.696929050922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45978.696929050922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45978.696929050922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45978.696929050922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45978.696929050922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45978.696929050922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45978.696929050922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45978.696929050922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45978.696929050922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45978.696929050922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45978.696929050922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45978.696929050922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45978.696929050922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45978.696929050922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45978.696929050922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45978.696929050922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45978.696929050922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45978.696929050922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45978.696929050922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45978.696929050922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45978.696929050922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45978.696929050922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45978.696929050922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45978.696929050922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45978.696929050922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45978.696929050922</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45978.696929050922</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45978.696929050922</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workbookViewId="0">
      <pane ySplit="1" topLeftCell="A2" activePane="bottomLeft" state="frozen"/>
      <selection pane="bottomLeft" activeCell="K18" sqref="K1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153.69709108796087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2.2605864583310904</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7.3896643516491167E-2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45978.696929050922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45978.696929050922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45978.696929050922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45978.696929050922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45978.696929050922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45978.696929050922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45978.696929050922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45978.696929050922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45978.696929050922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45978.696929050922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45978.696929050922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45978.696929050922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45978.696929050922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45978.696929050922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45978.696929050922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45978.696929050922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45978.696929050922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45978.696929050922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45978.696929050922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45978.696929050922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45978.696929050922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45978.696929050922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45978.696929050922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45978.696929050922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45978.696929050922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45978.696929050922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45978.696929050922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45978.696929050922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45978.696929050922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45978.696929050922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45978.696929050922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45978.696929050922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45978.696929050922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45978.696929050922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45978.696929050922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45978.696929050922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45978.696929050922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45978.696929050922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45978.696929050922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45978.696929050922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45978.696929050922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45978.696929050922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45978.696929050922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45978.696929050922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45978.696929050922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45978.696929050922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45978.696929050922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45978.696929050922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45978.696929050922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45978.696929050922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45978.696929050922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45978.696929050922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45978.696929050922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45978.696929050922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45978.696929050922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45978.696929050922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45978.696929050922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45978.696929050922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45978.696929050922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45978.696929050922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45978.696929050922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45978.696929050922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45978.696929050922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45978.696929050922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45978.696929050922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45978.696929050922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45978.696929050922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45978.696929050922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45978.696929050922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45978.696929050922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45978.696929050922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45978.696929050922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45978.696929050922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45978.696929050922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45978.696929050922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45978.696929050922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45978.696929050922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45978.696929050922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45978.696929050922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45978.696929050922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45978.696929050922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45978.696929050922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45978.696929050922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45978.696929050922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45978.696929050922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45978.696929050922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45978.696929050922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45978.696929050922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45978.696929050922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45978.696929050922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45978.696929050922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45978.696929050922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45978.696929050922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45978.696929050922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45978.696929050922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45978.696929050922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45978.696929050922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45978.696929050922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45978.696929050922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45978.696929050922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45978.696929050922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45978.696929050922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45978.696929050922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45978.696929050922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45978.696929050922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45978.696929050922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45978.696929050922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45978.696929050922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45978.696929050922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45978.696929050922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45978.696929050922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45978.696929050922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45978.696929050922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45978.696929050922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45978.696929050922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45978.696929050922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45978.696929050922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45978.696929050922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45978.696929050922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45978.696929050922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45978.696929050922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45978.696929050922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45978.696929050922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45978.696929050922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45978.696929050922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45978.696929050922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45978.696929050922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45978.696929050922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45978.696929050922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45978.696929050922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45978.696929050922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45978.696929050922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45978.696929050922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45978.696929050922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45978.696929050922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45978.696929050922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45978.696929050922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45978.696929050922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45978.696929050922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45978.696929050922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45978.696929050922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45978.696929050922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45978.696929050922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45978.696929050922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45978.696929050922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45978.696929050922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45978.696929050922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45978.696929050922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45978.696929050922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45978.696929050922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45978.696929050922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45978.696929050922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45978.696929050922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45978.696929050922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45978.696929050922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45978.696929050922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45978.696929050922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45978.696929050922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45978.696929050922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45978.696929050922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45978.696929050922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45978.696929050922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45978.696929050922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45978.696929050922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45978.696929050922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45978.696929050922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45978.696929050922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45978.696929050922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45978.696929050922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45978.696929050922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45978.696929050922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45978.696929050922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45978.696929050922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45978.696929050922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45978.696929050922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45978.696929050922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45978.696929050922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45978.696929050922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45978.696929050922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45978.696929050922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45978.696929050922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45978.696929050922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45978.696929050922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45978.696929050922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45978.696929050922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45978.696929050922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45978.696929050922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45978.696929050922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45978.696929050922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45978.696929050922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45978.696929050922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45978.696929050922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45978.696929050922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45978.696929050922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45978.696929050922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45978.696929050922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45978.696929050922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45978.696929050922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45978.696929050922</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45978.696929050922</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45978.696929050922</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45978.696929050922</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39110</v>
      </c>
      <c r="B2" s="61" t="str">
        <f>IFERROR(VLOOKUP(D2,DB!A:K,11,0),"")</f>
        <v>R3</v>
      </c>
      <c r="C2" s="18">
        <v>1</v>
      </c>
      <c r="D2" s="18" t="s">
        <v>24335</v>
      </c>
      <c r="E2" s="18"/>
      <c r="F2" s="20"/>
      <c r="G2" s="21">
        <f t="shared" ref="G2:G13" ca="1" si="0">IFERROR(NOW()-F2,"-")</f>
        <v>45978.696929050922</v>
      </c>
      <c r="H2" s="22">
        <v>45978.633125</v>
      </c>
      <c r="I2" s="19" t="str">
        <f>IFERROR(VLOOKUP(D2,DB!A:F,6,0),"")</f>
        <v>SCECO</v>
      </c>
      <c r="J2" s="18" t="str">
        <f>IFERROR(VLOOKUP(D2,DB!A:G,7,0),"")</f>
        <v>Dead</v>
      </c>
      <c r="K2" s="45" t="s">
        <v>39111</v>
      </c>
      <c r="L2" s="23" t="str">
        <f>IFERROR(VLOOKUP(D2,DB!A:I,9,0),"")</f>
        <v>Latis</v>
      </c>
    </row>
    <row r="3" spans="1:13" ht="15" customHeight="1">
      <c r="A3" s="19" t="s">
        <v>39112</v>
      </c>
      <c r="B3" s="61" t="str">
        <f>IFERROR(VLOOKUP(D3,DB!A:K,11,0),"")</f>
        <v>R3</v>
      </c>
      <c r="C3" s="18">
        <v>1</v>
      </c>
      <c r="D3" s="18" t="s">
        <v>25701</v>
      </c>
      <c r="E3" s="18" t="s">
        <v>39021</v>
      </c>
      <c r="F3" s="20">
        <v>45978.655509259261</v>
      </c>
      <c r="G3" s="21">
        <f t="shared" ca="1" si="0"/>
        <v>4.1419791661610361E-2</v>
      </c>
      <c r="H3" s="22">
        <v>45978.655509259261</v>
      </c>
      <c r="I3" s="19" t="str">
        <f>IFERROR(VLOOKUP(D3,DB!A:F,6,0),"")</f>
        <v>SCECO</v>
      </c>
      <c r="J3" s="18" t="str">
        <f>IFERROR(VLOOKUP(D3,DB!A:G,7,0),"")</f>
        <v>Dead</v>
      </c>
      <c r="K3" s="45" t="s">
        <v>39111</v>
      </c>
      <c r="L3" s="23" t="str">
        <f>IFERROR(VLOOKUP(D3,DB!A:I,9,0),"")</f>
        <v>Latis</v>
      </c>
    </row>
    <row r="4" spans="1:13" ht="15" customHeight="1">
      <c r="A4" s="19"/>
      <c r="B4" s="61" t="str">
        <f>IFERROR(VLOOKUP(D4,DB!A:K,11,0),"")</f>
        <v/>
      </c>
      <c r="C4" s="18"/>
      <c r="D4" s="18"/>
      <c r="E4" s="18"/>
      <c r="F4" s="20"/>
      <c r="G4" s="21">
        <f t="shared" ca="1" si="0"/>
        <v>45978.696929050922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45978.696929050922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45978.696929050922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45978.696929050922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45978.696929050922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45978.696929050922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45978.696929050922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45978.696929050922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45978.696929050922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45978.696929050922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45978.696929050922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45978.696929050922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45978.696929050922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45978.696929050922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45978.696929050922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45978.696929050922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45978.696929050922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45978.696929050922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45978.696929050922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45978.696929050922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45978.696929050922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45978.696929050922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45978.696929050922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45978.696929050922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45978.696929050922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45978.696929050922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45978.696929050922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45978.696929050922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45978.696929050922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45978.696929050922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45978.696929050922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45978.696929050922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45978.696929050922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45978.696929050922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45978.696929050922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45978.696929050922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45978.696929050922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45978.696929050922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45978.696929050922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45978.696929050922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45978.696929050922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45978.696929050922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45978.696929050922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45978.696929050922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45978.696929050922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45978.696929050922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45978.696929050922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45978.696929050922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45978.696929050922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45978.696929050922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45978.696929050922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45978.696929050922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45978.696929050922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45978.696929050922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45978.696929050922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45978.696929050922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45978.696929050922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45978.696929050922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45978.696929050922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45978.696929050922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45978.696929050922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45978.696929050922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45978.696929050922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45978.696929050922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45978.696929050922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45978.696929050922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45978.696929050922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45978.696929050922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45978.696929050922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45978.696929050922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45978.696929050922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45978.696929050922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45978.696929050922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45978.696929050922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45978.696929050922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45978.696929050922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45978.696929050922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45978.696929050922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45978.696929050922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45978.696929050922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45978.696929050922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45978.696929050922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45978.696929050922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45978.696929050922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45978.696929050922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45978.696929050922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45978.696929050922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45978.696929050922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45978.696929050922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45978.696929050922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45978.696929050922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45978.696929050922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45978.696929050922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45978.696929050922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45978.696929050922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45978.696929050922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45978.696929050922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45978.696929050922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45978.696929050922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45978.696929050922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45978.696929050922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45978.696929050922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45978.696929050922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45978.696929050922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45978.696929050922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45978.696929050922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45978.696929050922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45978.696929050922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45978.696929050922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45978.696929050922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45978.696929050922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45978.696929050922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45978.696929050922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45978.696929050922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45978.696929050922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45978.696929050922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45978.696929050922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45978.696929050922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45978.696929050922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45978.696929050922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45978.696929050922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45978.696929050922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45978.696929050922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45978.696929050922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45978.696929050922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45978.696929050922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45978.696929050922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45978.696929050922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45978.696929050922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45978.696929050922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45978.696929050922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45978.696929050922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45978.696929050922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45978.696929050922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45978.696929050922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45978.696929050922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45978.696929050922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45978.696929050922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45978.696929050922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45978.696929050922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45978.696929050922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45978.696929050922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45978.696929050922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45978.696929050922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45978.696929050922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45978.696929050922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45978.696929050922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45978.696929050922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45978.696929050922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45978.696929050922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45978.696929050922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45978.696929050922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45978.696929050922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45978.696929050922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45978.696929050922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45978.696929050922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45978.696929050922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45978.696929050922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45978.696929050922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45978.696929050922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45978.696929050922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45978.696929050922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45978.696929050922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45978.696929050922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45978.696929050922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45978.696929050922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45978.696929050922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45978.696929050922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45978.696929050922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45978.696929050922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45978.696929050922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45978.696929050922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45978.696929050922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45978.696929050922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45978.696929050922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45978.696929050922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45978.696929050922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45978.696929050922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45978.696929050922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45978.696929050922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45978.696929050922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45978.696929050922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45978.696929050922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45978.696929050922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45978.696929050922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45978.696929050922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45978.696929050922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45978.696929050922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45978.696929050922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45978.696929050922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45978.696929050922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45978.696929050922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45978.696929050922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45978.696929050922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45978.696929050922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45978.696929050922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45978.696929050922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45978.696929050922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45978.696929050922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45978.696929050922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45978.696929050922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45978.696929050922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45978.696929050922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45978.696929050922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45978.696929050922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45978.696929050922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45978.696929050922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45978.696929050922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45978.696929050922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45978.696929050922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45978.696929050922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45978.696929050922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45978.696929050922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45978.696929050922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45978.696929050922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45978.696929050922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45978.696929050922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45978.696929050922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45978.696929050922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45978.696929050922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45978.696929050922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45978.696929050922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45978.696929050922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45978.696929050922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45978.696929050922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45978.696929050922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45978.696929050922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45978.696929050922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45978.696929050922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45978.696929050922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45978.696929050922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45978.696929050922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45978.696929050922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45978.696929050922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45978.696929050922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45978.696929050922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45978.696929050922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45978.696929050922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45978.696929050922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45978.696929050922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45978.696929050922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45978.696929050922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45978.696929050922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45978.696929050922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45978.696929050922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45978.696929050922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45978.696929050922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45978.696929050922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45978.696929050922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45978.696929050922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45978.696929050922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45978.696929050922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45978.696929050922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45978.696929050922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45978.696929050922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45978.696929050922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45978.696929050922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45978.696929050922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45978.696929050922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45978.696929050922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45978.696929050922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45978.696929050922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45978.696929050922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45978.696929050922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45978.696929050922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45978.696929050922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45978.696929050922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45978.696929050922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45978.696929050922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45978.696929050922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45978.696929050922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45978.696929050922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45978.696929050922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45978.696929050922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45978.696929050922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45978.696929050922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45978.696929050922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45978.696929050922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45978.696929050922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45978.696929050922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45978.696929050922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45978.696929050922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45978.696929050922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45978.696929050922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45978.696929050922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45978.696929050922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45978.696929050922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45978.696929050922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45978.696929050922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45978.696929050922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45978.696929050922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45978.696929050922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45978.696929050922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45978.696929050922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45978.696929050922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45978.696929050922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45978.696929050922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45978.696929050922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45978.696929050922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45978.696929050922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45978.696929050922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45978.696929050922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45978.696929050922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45978.696929050922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45978.696929050922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45978.696929050922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45978.696929050922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45978.696929050922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45978.696929050922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45978.696929050922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45978.696929050922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45978.696929050922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45978.696929050922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45978.696929050922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45978.696929050922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45978.696929050922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45978.696929050922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45978.696929050922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45978.696929050922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45978.696929050922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45978.696929050922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45978.696929050922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45978.696929050922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45978.696929050922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45978.696929050922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45978.696929050922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45978.696929050922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45978.696929050922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45978.696929050922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45978.696929050922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45978.696929050922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45978.696929050922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45978.696929050922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45978.696929050922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45978.696929050922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45978.696929050922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45978.696929050922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45978.696929050922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45978.696929050922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45978.696929050922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45978.696929050922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45978.696929050922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45978.696929050922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45978.696929050922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45978.696929050922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45978.696929050922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45978.696929050922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45978.696929050922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45978.696929050922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45978.696929050922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45978.696929050922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45978.696929050922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45978.696929050922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45978.696929050922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45978.696929050922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45978.696929050922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45978.696929050922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45978.696929050922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45978.696929050922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45978.696929050922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45978.696929050922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45978.696929050922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45978.696929050922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45978.696929050922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45978.696929050922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45978.696929050922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45978.696929050922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45978.696929050922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45978.696929050922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45978.696929050922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45978.696929050922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45978.696929050922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45978.696929050922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45978.696929050922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45978.696929050922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45978.696929050922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45978.696929050922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45978.696929050922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45978.696929050922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45978.696929050922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45978.696929050922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45978.696929050922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45978.696929050922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45978.696929050922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45978.696929050922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45978.696929050922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45978.696929050922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45978.696929050922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45978.696929050922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45978.696929050922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45978.696929050922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45978.696929050922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45978.696929050922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45978.696929050922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45978.696929050922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45978.696929050922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45978.696929050922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45978.696929050922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45978.696929050922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45978.696929050922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45978.696929050922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45978.696929050922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45978.696929050922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45978.696929050922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45978.696929050922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45978.696929050922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45978.696929050922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45978.696929050922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45978.696929050922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45978.696929050922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45978.696929050922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45978.696929050922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45978.696929050922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45978.696929050922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45978.696929050922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45978.696929050922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45978.696929050922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45978.696929050922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45978.696929050922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45978.696929050922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45978.696929050922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45978.696929050922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45978.696929050922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45978.696929050922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45978.696929050922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45978.696929050922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45978.696929050922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45978.696929050922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45978.696929050922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45978.696929050922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45978.696929050922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45978.696929050922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45978.696929050922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45978.696929050922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45978.696929050922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45978.696929050922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45978.696929050922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45978.696929050922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45978.696929050922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45978.696929050922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45978.696929050922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45978.696929050922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45978.696929050922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45978.696929050922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45978.696929050922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45978.696929050922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45978.696929050922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45978.696929050922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45978.696929050922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45978.696929050922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45978.696929050922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45978.696929050922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45978.696929050922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45978.696929050922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45978.696929050922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45978.696929050922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45978.696929050922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45978.696929050922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45978.696929050922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45978.696929050922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45978.696929050922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45978.696929050922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45978.696929050922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45978.696929050922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45978.696929050922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45978.696929050922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45978.696929050922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45978.696929050922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45978.696929050922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45978.696929050922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45978.696929050922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45978.696929050922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45978.696929050922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45978.696929050922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45978.696929050922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45978.696929050922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45978.696929050922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45978.696929050922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45978.696929050922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45978.696929050922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45978.696929050922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45978.696929050922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45978.696929050922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45978.696929050922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45978.696929050922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45978.696929050922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45978.696929050922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45978.696929050922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45978.696929050922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45978.696929050922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45978.696929050922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45978.696929050922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45978.696929050922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45978.696929050922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45978.696929050922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45978.696929050922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45978.696929050922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45978.696929050922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45978.696929050922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45978.696929050922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45978.696929050922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45978.696929050922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45978.696929050922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45978.696929050922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45978.696929050922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45978.696929050922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45978.696929050922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45978.696929050922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45978.696929050922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45978.696929050922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45978.696929050922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45978.696929050922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45978.696929050922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45978.696929050922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45978.696929050922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45978.696929050922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45978.696929050922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45978.696929050922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45978.696929050922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45978.696929050922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45978.696929050922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45978.696929050922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45978.696929050922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45978.696929050922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45978.696929050922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45978.696929050922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45978.696929050922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45978.696929050922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45978.696929050922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45978.696929050922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45978.696929050922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45978.696929050922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45978.696929050922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45978.696929050922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45978.696929050922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45978.696929050922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45978.696929050922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45978.696929050922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45978.696929050922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45978.696929050922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45978.696929050922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45978.696929050922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45978.696929050922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45978.696929050922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45978.696929050922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45978.696929050922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45978.696929050922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45978.696929050922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45978.696929050922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45978.696929050922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45978.696929050922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45978.696929050922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45978.696929050922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45978.696929050922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45978.696929050922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45978.696929050922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45978.696929050922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45978.696929050922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45978.696929050922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45978.696929050922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45978.696929050922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45978.696929050922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45978.696929050922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45978.696929050922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45978.696929050922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45978.696929050922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45978.696929050922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45978.696929050922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45978.696929050922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45978.696929050922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45978.696929050922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45978.696929050922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45978.696929050922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45978.696929050922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45978.696929050922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45978.696929050922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45978.696929050922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45978.696929050922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45978.696929050922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45978.696929050922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45978.696929050922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45978.696929050922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45978.696929050922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45978.696929050922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45978.696929050922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45978.696929050922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45978.696929050922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45978.696929050922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45978.696929050922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45978.696929050922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45978.696929050922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45978.696929050922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45978.696929050922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45978.696929050922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45978.696929050922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45978.696929050922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45978.696929050922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45978.696929050922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45978.696929050922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45978.696929050922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45978.696929050922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45978.696929050922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45978.696929050922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45978.696929050922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45978.696929050922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45978.696929050922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45978.696929050922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45978.696929050922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45978.696929050922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45978.696929050922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45978.696929050922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45978.696929050922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45978.696929050922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45978.696929050922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45978.696929050922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45978.696929050922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45978.696929050922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45978.696929050922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45978.696929050922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45978.696929050922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45978.696929050922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45978.696929050922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45978.696929050922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45978.696929050922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45978.696929050922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45978.696929050922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45978.696929050922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45978.696929050922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45978.696929050922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45978.696929050922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45978.696929050922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45978.696929050922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45978.696929050922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45978.696929050922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45978.696929050922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45978.696929050922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45978.696929050922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45978.696929050922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45978.696929050922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45978.696929050922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45978.696929050922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45978.696929050922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45978.696929050922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45978.696929050922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45978.696929050922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45978.696929050922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45978.696929050922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45978.696929050922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45978.696929050922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45978.696929050922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45978.696929050922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45978.696929050922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45978.696929050922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45978.696929050922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45978.696929050922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45978.696929050922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45978.696929050922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45978.696929050922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45978.696929050922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45978.696929050922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45978.696929050922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45978.696929050922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45978.696929050922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45978.696929050922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45978.696929050922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45978.696929050922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45978.696929050922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45978.696929050922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45978.696929050922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45978.696929050922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45978.696929050922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45978.696929050922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45978.696929050922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45978.696929050922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45978.696929050922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45978.696929050922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45978.696929050922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45978.696929050922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45978.696929050922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45978.696929050922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45978.696929050922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45978.696929050922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45978.696929050922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45978.696929050922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45978.696929050922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45978.696929050922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45978.696929050922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45978.696929050922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45978.696929050922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45978.696929050922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45978.696929050922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45978.696929050922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45978.696929050922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45978.696929050922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45978.696929050922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45978.696929050922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45978.696929050922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45978.696929050922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45978.696929050922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45978.696929050922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45978.696929050922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45978.696929050922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45978.696929050922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45978.696929050922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45978.696929050922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45978.696929050922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45978.696929050922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45978.696929050922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45978.696929050922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45978.696929050922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45978.696929050922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45978.696929050922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45978.696929050922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45978.696929050922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45978.696929050922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45978.696929050922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45978.696929050922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45978.696929050922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45978.696929050922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45978.696929050922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45978.696929050922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45978.696929050922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45978.696929050922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45978.696929050922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45978.696929050922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45978.696929050922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45978.696929050922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45978.696929050922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45978.696929050922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45978.696929050922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45978.696929050922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45978.696929050922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45978.696929050922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45978.696929050922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45978.696929050922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45978.696929050922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45978.696929050922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45978.696929050922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45978.696929050922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45978.696929050922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45978.696929050922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45978.696929050922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45978.696929050922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45978.696929050922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45978.696929050922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45978.696929050922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45978.696929050922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45978.696929050922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45978.696929050922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45978.696929050922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45978.696929050922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45978.696929050922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45978.696929050922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45978.696929050922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45978.696929050922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45978.696929050922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45978.696929050922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45978.696929050922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45978.696929050922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45978.696929050922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45978.696929050922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45978.696929050922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45978.696929050922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45978.696929050922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45978.696929050922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45978.696929050922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45978.696929050922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45978.696929050922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45978.696929050922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45978.696929050922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45978.696929050922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45978.696929050922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45978.696929050922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45978.696929050922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45978.696929050922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45978.696929050922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45978.696929050922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45978.696929050922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45978.696929050922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45978.696929050922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45978.696929050922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45978.696929050922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45978.696929050922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45978.696929050922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45978.696929050922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45978.696929050922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45978.696929050922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45978.696929050922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45978.696929050922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45978.696929050922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45978.696929050922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45978.696929050922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45978.696929050922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45978.696929050922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45978.696929050922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45978.696929050922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45978.696929050922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45978.696929050922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45978.696929050922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45978.696929050922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45978.696929050922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45978.696929050922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45978.696929050922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45978.696929050922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45978.696929050922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45978.696929050922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45978.696929050922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45978.696929050922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45978.696929050922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45978.696929050922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45978.696929050922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45978.696929050922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45978.696929050922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45978.696929050922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45978.696929050922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45978.696929050922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45978.696929050922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45978.696929050922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45978.696929050922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45978.696929050922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45978.696929050922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45978.696929050922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45978.696929050922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45978.696929050922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45978.696929050922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45978.696929050922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45978.696929050922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45978.696929050922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45978.696929050922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45978.696929050922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45978.696929050922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45978.696929050922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45978.696929050922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45978.696929050922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45978.696929050922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45978.696929050922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45978.696929050922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45978.696929050922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45978.696929050922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45978.696929050922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45978.696929050922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45978.696929050922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45978.696929050922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45978.696929050922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45978.696929050922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45978.696929050922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45978.696929050922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45978.696929050922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45978.696929050922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45978.696929050922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45978.696929050922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45978.696929050922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45978.696929050922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45978.696929050922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45978.696929050922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45978.696929050922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45978.696929050922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45978.696929050922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45978.696929050922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45978.696929050922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45978.696929050922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45978.696929050922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45978.696929050922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45978.696929050922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45978.696929050922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45978.696929050922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45978.696929050922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45978.696929050922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45978.696929050922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45978.696929050922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45978.696929050922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45978.696929050922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45978.696929050922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45978.696929050922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45978.696929050922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45978.696929050922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45978.696929050922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45978.696929050922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45978.696929050922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45978.696929050922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45978.696929050922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45978.696929050922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45978.696929050922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45978.696929050922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45978.696929050922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45978.696929050922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45978.696929050922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45978.696929050922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45978.696929050922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45978.696929050922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45978.696929050922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45978.696929050922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45978.696929050922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45978.696929050922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45978.696929050922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45978.696929050922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45978.696929050922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45978.696929050922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45978.696929050922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45978.696929050922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45978.696929050922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45978.696929050922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45978.696929050922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45978.696929050922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45978.696929050922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45978.696929050922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45978.696929050922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45978.696929050922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45978.696929050922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45978.696929050922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45978.696929050922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45978.696929050922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45978.696929050922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45978.696929050922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45978.696929050922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45978.696929050922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45978.696929050922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45978.696929050922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45978.696929050922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45978.696929050922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45978.696929050922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45978.696929050922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45978.696929050922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45978.696929050922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45978.696929050922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45978.696929050922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45978.696929050922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45978.696929050922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45978.696929050922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45978.696929050922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45978.696929050922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45978.696929050922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45978.696929050922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45978.696929050922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45978.696929050922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45978.696929050922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45978.696929050922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45978.696929050922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45978.696929050922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45978.696929050922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45978.696929050922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45978.696929050922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45978.696929050922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45978.696929050922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45978.696929050922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45978.696929050922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45978.696929050922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45978.696929050922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45978.696929050922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45978.696929050922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45978.696929050922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45978.696929050922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45978.696929050922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45978.696929050922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45978.696929050922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45978.696929050922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45978.696929050922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45978.696929050922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45978.696929050922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45978.696929050922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45978.696929050922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45978.696929050922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45978.696929050922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45978.696929050922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45978.696929050922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45978.696929050922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45978.696929050922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45978.696929050922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45978.696929050922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45978.696929050922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45978.696929050922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45978.696929050922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45978.696929050922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45978.696929050922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45978.696929050922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45978.696929050922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45978.696929050922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45978.696929050922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45978.696929050922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45978.696929050922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45978.696929050922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45978.696929050922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45978.696929050922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45978.696929050922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45978.696929050922</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275.21621145832614</v>
      </c>
      <c r="H2" s="95">
        <v>45703.474768518521</v>
      </c>
      <c r="I2" s="95" t="str">
        <f>IFERROR(VLOOKUP(D2,DB!A:F,6,0),"")</f>
        <v>SCECO</v>
      </c>
      <c r="J2" s="95" t="str">
        <f>IFERROR(VLOOKUP(D2,DB!A:G,7,0),"")</f>
        <v>Dead</v>
      </c>
      <c r="K2" s="97" t="s">
        <v>39114</v>
      </c>
      <c r="L2" s="91" t="str">
        <f>IFERROR(VLOOKUP(D2,DB!A:I,9,0),"")</f>
        <v>Latis</v>
      </c>
    </row>
    <row r="3" spans="1:16" ht="29.25" customHeight="1">
      <c r="A3" s="113" t="s">
        <v>39115</v>
      </c>
      <c r="B3" s="113" t="str">
        <f>IFERROR(VLOOKUP(D3,DB!A:K,11,0),"")</f>
        <v>R4</v>
      </c>
      <c r="C3" s="93">
        <v>1</v>
      </c>
      <c r="D3" s="91" t="s">
        <v>36108</v>
      </c>
      <c r="E3" s="94" t="s">
        <v>39021</v>
      </c>
      <c r="F3" s="95">
        <v>45978.515497685185</v>
      </c>
      <c r="G3" s="96">
        <f ca="1">IFERROR(NOW()-F3,"")</f>
        <v>0.18143136573780794</v>
      </c>
      <c r="H3" s="95">
        <v>45978.208923611113</v>
      </c>
      <c r="I3" s="113" t="str">
        <f>IFERROR(VLOOKUP(D3,DB!A:F,6,0),"")</f>
        <v>SCECO</v>
      </c>
      <c r="J3" s="113" t="str">
        <f>IFERROR(VLOOKUP(D3,DB!A:G,7,0),"")</f>
        <v>Dead</v>
      </c>
      <c r="K3" s="97" t="s">
        <v>39116</v>
      </c>
      <c r="L3" s="91" t="str">
        <f>IFERROR(VLOOKUP(D3,DB!A:I,9,0),"")</f>
        <v>Latis</v>
      </c>
    </row>
    <row r="4" spans="1:16" ht="15" customHeight="1">
      <c r="A4" s="113"/>
      <c r="B4" s="113" t="str">
        <f>IFERROR(VLOOKUP(D4,DB!A:K,11,0),"")</f>
        <v/>
      </c>
      <c r="C4" s="93"/>
      <c r="D4" s="91"/>
      <c r="E4" s="94"/>
      <c r="F4" s="95"/>
      <c r="G4" s="96">
        <f ca="1">IFERROR(NOW()-F4,"")</f>
        <v>45978.696929050922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45978.696929050922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45978.696929050922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45978.696929050922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45978.696929050922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45978.696929050922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45978.696929050922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45978.696929050922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45978.696929050922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45978.696929050922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45978.696929050922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45978.696929050922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45978.696929050922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45978.696929050922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45978.696929050922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45978.696929050922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45978.696929050922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45978.696929050922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45978.696929050922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45978.696929050922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45978.696929050922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45978.696929050922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45978.696929050922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45978.696929050922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45978.696929050922</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tabSelected="1" workbookViewId="0">
      <selection activeCell="D9" sqref="D9:D12"/>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86.864868865734024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52.508051736105699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30.035817939809931</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6">
        <v>45977.514803240738</v>
      </c>
      <c r="G5" s="111">
        <f t="shared" ref="G5:G8" ca="1" si="2">IFERROR(NOW()-F5,"")</f>
        <v>1.182125810184516</v>
      </c>
      <c r="H5" s="136">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38419</v>
      </c>
      <c r="E6" s="109" t="s">
        <v>39021</v>
      </c>
      <c r="F6" s="136">
        <v>45978.657511574071</v>
      </c>
      <c r="G6" s="111">
        <f t="shared" ca="1" si="2"/>
        <v>3.9417476851667743E-2</v>
      </c>
      <c r="H6" s="136">
        <v>45978.651631944442</v>
      </c>
      <c r="I6" s="109" t="str">
        <f>IFERROR(VLOOKUP(D6,DB!A:F,6,0),"")</f>
        <v>SCECO</v>
      </c>
      <c r="J6" s="109" t="str">
        <f>IFERROR(VLOOKUP(D6,DB!A:G,7,0),"")</f>
        <v>Haj Removal</v>
      </c>
      <c r="K6" s="109" t="s">
        <v>39126</v>
      </c>
      <c r="L6" s="109" t="str">
        <f>IFERROR(VLOOKUP(D6,DB!A:I,9,0),"")</f>
        <v>Latis</v>
      </c>
    </row>
    <row r="7" spans="1:13">
      <c r="A7" s="109"/>
      <c r="B7" s="109" t="str">
        <f>IFERROR(VLOOKUP(D7,DB!A:K,11,0),"")</f>
        <v/>
      </c>
      <c r="C7" s="109"/>
      <c r="D7" s="109"/>
      <c r="E7" s="109"/>
      <c r="F7" s="109"/>
      <c r="G7" s="109">
        <f t="shared" ca="1" si="2"/>
        <v>45978.696929050922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45978.696929050922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45978.696929050922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45978.696929050922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45978.696929050922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45978.696929050922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45978.696929050922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45978.696929050922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45978.696929050922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45978.696929050922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45978.696929050922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45978.696929050922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45978.696929050922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45978.696929050922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45978.696929050922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45978.696929050922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45978.696929050922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45978.696929050922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45978.696929050922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45978.696929050922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45978.696929050922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45978.696929050922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45978.696929050922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45978.696929050922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45978.696929050922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45978.696929050922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45978.696929050922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45978.696929050922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45978.696929050922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45978.696929050922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45978.696929050922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45978.696929050922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45978.696929050922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45978.696929050922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45978.696929050922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45978.696929050922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45978.696929050922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45978.696929050922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45978.696929050922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45978.696929050922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45978.696929050922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45978.696929050922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45978.696929050922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45978.696929050922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45978.696929050922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45978.696929050922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45978.696929050922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45978.696929050922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45978.696929050922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45978.696929050922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45978.696929050922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45978.696929050922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45978.696929050922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45978.696929050922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45978.696929050922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45978.696929050922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45978.696929050922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45978.696929050922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45978.696929050922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45978.696929050922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45978.696929050922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45978.696929050922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45978.696929050922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45978.696929050922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45978.696929050922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45978.696929050922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45978.696929050922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45978.696929050922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45978.696929050922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45978.696929050922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45978.696929050922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45978.696929050922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45978.696929050922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45978.696929050922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45978.696929050922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45978.696929050922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45978.696929050922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45978.696929050922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45978.696929050922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45978.696929050922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45978.696929050922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45978.696929050922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45978.696929050922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45978.696929050922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45978.696929050922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45978.696929050922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45978.696929050922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45978.696929050922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45978.696929050922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45978.696929050922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45978.696929050922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45978.696929050922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45978.696929050922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45978.696929050922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45978.696929050922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45978.696929050922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45978.696929050922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45978.696929050922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45978.696929050922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45978.696929050922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45978.696929050922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45978.696929050922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45978.696929050922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45978.696929050922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45978.696929050922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45978.696929050922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45978.696929050922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45978.696929050922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45978.696929050922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45978.696929050922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45978.696929050922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45978.696929050922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45978.696929050922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45978.696929050922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45978.696929050922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45978.696929050922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45978.696929050922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45978.696929050922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45978.696929050922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45978.696929050922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45978.696929050922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45978.696929050922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45978.696929050922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45978.696929050922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45978.696929050922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45978.696929050922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45978.696929050922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45978.696929050922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45978.696929050922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45978.696929050922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45978.696929050922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45978.696929050922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45978.696929050922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45978.696929050922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45978.696929050922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45978.696929050922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45978.696929050922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45978.696929050922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45978.696929050922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45978.696929050922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45978.696929050922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45978.696929050922</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45978.696929050922</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45978.696929050922</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45978.696929050922</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45978.696929050922</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45978.696929050922</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45978.696929050922</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45978.696929050922</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34529</v>
      </c>
      <c r="E2" s="109" t="s">
        <v>39100</v>
      </c>
      <c r="F2" s="121">
        <v>45978.650567129633</v>
      </c>
      <c r="G2" s="104">
        <f t="shared" ref="G2:G54" ca="1" si="0">IFERROR(NOW()-F2,"-")</f>
        <v>4.636192128964467E-2</v>
      </c>
      <c r="H2" s="121">
        <v>45978.650567129633</v>
      </c>
      <c r="I2" s="119" t="str">
        <f>IFERROR(VLOOKUP(D2,DB!A:F,6,0),"")</f>
        <v>Generator-SG</v>
      </c>
      <c r="J2" s="119" t="str">
        <f>IFERROR(VLOOKUP(D2,DB!A:G,7,0),"")</f>
        <v>Dead</v>
      </c>
      <c r="K2" s="122" t="s">
        <v>39128</v>
      </c>
      <c r="L2" s="123" t="str">
        <f>IFERROR(VLOOKUP(D2,DB!A:I,9,0),"")</f>
        <v>Latis</v>
      </c>
    </row>
    <row r="3" spans="1:16382" ht="31.5" customHeight="1">
      <c r="A3" s="118"/>
      <c r="B3" s="119" t="str">
        <f>IFERROR(VLOOKUP(D3,DB!A:K,11,0),"")</f>
        <v/>
      </c>
      <c r="C3" s="120"/>
      <c r="D3" s="119"/>
      <c r="E3" s="109"/>
      <c r="F3" s="121"/>
      <c r="G3" s="104">
        <f t="shared" ca="1" si="0"/>
        <v>45978.696929050922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45978.696929050922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45978.696929050922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45978.696929050922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45978.696929050922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45978.696929050922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45978.696929050922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45978.696929050922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45978.696929050922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45978.696929050922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45978.696929050922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45978.696929050922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45978.696929050922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45978.696929050922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45978.696929050922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45978.696929050922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45978.696929050922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45978.696929050922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45978.696929050922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45978.696929050922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45978.696929050922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45978.696929050922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45978.696929050922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45978.696929050922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45978.696929050922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45978.696929050922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45978.696929050922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45978.696929050922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45978.696929050922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45978.696929050922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45978.696929050922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45978.696929050922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45978.696929050922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45978.696929050922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45978.696929050922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45978.696929050922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45978.696929050922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45978.696929050922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45978.696929050922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45978.696929050922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45978.696929050922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45978.696929050922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45978.696929050922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45978.696929050922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45978.696929050922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45978.696929050922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45978.696929050922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45978.696929050922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45978.696929050922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45978.696929050922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45978.696929050922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45978.696929050922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45978.696929050922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45978.696929050922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45978.696929050922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45978.696929050922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45978.696929050922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45978.696929050922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45978.696929050922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45978.696929050922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45978.696929050922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45978.696929050922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45978.696929050922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45978.696929050922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45978.696929050922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45978.696929050922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45978.696929050922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45978.696929050922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45978.696929050922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45978.696929050922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45978.696929050922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45978.696929050922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45978.696929050922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45978.696929050922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45978.696929050922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45978.696929050922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45978.696929050922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45978.696929050922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45978.696929050922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45978.696929050922</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45978.696929050922</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45978.696929050922</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45978.696929050922</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45978.696929050922</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45978.696929050922</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45978.696929050922</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2025-11-17T13:45:22Z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