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43" documentId="120_S{2AC9BD13-BADA-5192-A53E-5A8FF88502F6}" xr6:coauthVersionLast="47" xr6:coauthVersionMax="47" xr10:uidLastSave="{86A4AC48-902B-4BC1-B6AA-B5D526C183B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<sst xmlns="http://schemas.openxmlformats.org/spreadsheetml/2006/main" count="181598" uniqueCount="39214">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</sst>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328.16160543981823</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45991.110031365744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3.519340277853189E-2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45991.110031365744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45991.110031365744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45991.110031365744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45991.110031365744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45991.110031365744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45991.110031365744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45991.110031365744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45991.110031365744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45991.110031365744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45991.110031365744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45991.110031365744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45991.110031365744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45991.110031365744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45991.110031365744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45991.110031365744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45991.110031365744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45991.110031365744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45991.110031365744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45991.110031365744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45991.110031365744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45991.110031365744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45991.110031365744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45991.110031365744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45991.110031365744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45991.110031365744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53860D7-DD4D-461A-B023-8025004DC8B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166.1101934027829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6.7226123842629022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0.35496192130085547</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45991.110031365744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45991.110031365744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45991.110031365744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45991.110031365744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45991.110031365744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45991.110031365744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45991.110031365744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45991.110031365744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45991.110031365744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45991.110031365744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45991.110031365744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45991.110031365744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45991.110031365744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45991.110031365744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45991.110031365744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45991.110031365744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45991.110031365744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45991.110031365744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45991.110031365744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45991.110031365744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45991.110031365744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45991.110031365744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45991.110031365744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45991.110031365744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45991.110031365744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45991.110031365744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45991.110031365744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45991.110031365744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45991.110031365744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45991.110031365744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45991.110031365744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45991.110031365744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45991.110031365744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45991.110031365744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45991.110031365744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45991.110031365744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45991.110031365744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45991.110031365744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45991.110031365744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45991.110031365744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45991.110031365744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45991.110031365744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45991.110031365744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45991.110031365744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45991.110031365744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45991.110031365744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45991.110031365744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45991.110031365744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45991.110031365744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45991.110031365744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45991.110031365744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45991.110031365744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45991.110031365744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45991.110031365744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45991.110031365744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45991.110031365744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45991.110031365744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45991.110031365744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45991.110031365744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45991.110031365744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45991.110031365744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45991.110031365744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45991.110031365744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45991.110031365744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45991.110031365744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45991.110031365744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45991.110031365744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45991.110031365744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45991.110031365744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45991.110031365744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45991.110031365744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45991.110031365744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45991.110031365744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45991.110031365744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45991.110031365744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45991.110031365744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45991.110031365744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45991.110031365744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45991.110031365744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45991.110031365744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45991.110031365744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45991.110031365744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45991.110031365744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45991.110031365744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45991.110031365744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45991.110031365744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45991.110031365744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45991.110031365744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45991.110031365744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45991.110031365744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45991.110031365744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45991.110031365744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45991.110031365744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45991.110031365744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45991.110031365744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45991.110031365744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45991.110031365744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45991.110031365744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45991.110031365744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45991.110031365744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45991.110031365744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45991.110031365744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45991.110031365744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45991.110031365744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45991.110031365744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45991.110031365744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45991.110031365744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45991.110031365744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45991.110031365744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45991.110031365744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45991.110031365744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45991.110031365744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45991.110031365744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45991.110031365744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45991.110031365744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45991.110031365744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45991.110031365744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45991.110031365744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45991.110031365744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45991.110031365744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45991.110031365744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45991.110031365744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45991.110031365744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45991.110031365744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45991.110031365744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45991.110031365744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45991.110031365744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45991.110031365744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45991.110031365744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45991.110031365744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45991.110031365744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45991.110031365744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45991.110031365744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45991.110031365744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45991.110031365744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45991.110031365744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45991.110031365744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45991.110031365744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45991.110031365744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45991.110031365744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45991.110031365744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45991.110031365744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45991.110031365744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45991.110031365744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45991.110031365744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45991.110031365744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45991.110031365744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45991.110031365744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45991.110031365744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45991.110031365744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45991.110031365744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45991.110031365744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45991.110031365744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45991.110031365744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45991.110031365744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45991.110031365744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45991.110031365744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45991.110031365744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45991.110031365744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45991.110031365744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45991.110031365744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45991.110031365744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45991.110031365744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45991.110031365744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45991.110031365744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45991.110031365744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45991.110031365744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45991.110031365744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45991.110031365744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45991.110031365744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45991.110031365744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45991.110031365744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45991.110031365744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45991.110031365744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45991.110031365744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45991.110031365744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45991.110031365744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45991.110031365744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45991.110031365744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45991.110031365744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45991.110031365744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45991.110031365744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45991.110031365744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45991.110031365744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45991.110031365744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45991.110031365744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45991.110031365744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45991.110031365744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45991.110031365744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45991.110031365744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45991.110031365744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45991.110031365744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45991.110031365744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45991.110031365744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45991.110031365744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45991.110031365744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45991.110031365744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45991.110031365744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45991.110031365744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45991.110031365744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45991.110031365744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45991.110031365744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45991.110031365744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45991.110031365744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45991.110031365744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45991.110031365744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45991.110031365744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45991.110031365744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45991.110031365744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45991.110031365744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45991.110031365744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45991.110031365744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45991.110031365744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45991.110031365744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45991.110031365744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45991.110031365744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45991.110031365744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45991.110031365744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45991.110031365744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45991.110031365744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45991.110031365744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45991.110031365744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45991.110031365744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45991.110031365744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45991.110031365744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45991.110031365744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45991.110031365744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45991.110031365744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45991.110031365744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45991.110031365744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45991.110031365744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45991.110031365744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45991.110031365744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45991.110031365744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45991.110031365744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45991.110031365744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45991.110031365744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45991.110031365744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45991.110031365744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45991.110031365744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45991.110031365744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45991.110031365744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45991.110031365744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45991.110031365744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45991.110031365744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45991.110031365744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45991.110031365744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45991.110031365744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45991.110031365744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45991.110031365744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45991.110031365744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45991.110031365744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45991.110031365744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45991.110031365744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45991.110031365744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45991.110031365744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45991.110031365744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45991.110031365744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45991.110031365744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45991.110031365744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45991.110031365744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45991.110031365744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45991.110031365744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45991.110031365744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45991.110031365744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45991.110031365744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45991.110031365744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45991.110031365744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45991.110031365744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45991.110031365744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45991.110031365744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45991.110031365744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45991.110031365744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45991.110031365744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45991.110031365744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45991.110031365744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45991.110031365744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45991.110031365744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45991.110031365744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45991.110031365744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45991.110031365744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45991.110031365744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45991.110031365744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45991.110031365744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45991.110031365744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45991.110031365744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45991.110031365744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45991.110031365744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45991.110031365744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45991.110031365744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45991.110031365744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45991.110031365744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45991.110031365744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45991.110031365744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45991.110031365744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45991.110031365744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45991.110031365744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45991.110031365744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45991.110031365744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45991.110031365744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45991.110031365744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45991.110031365744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45991.110031365744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45991.110031365744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45991.110031365744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45991.110031365744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45991.110031365744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45991.110031365744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45991.110031365744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45991.110031365744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45991.110031365744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45991.110031365744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45991.110031365744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45991.110031365744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45991.110031365744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45991.110031365744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45991.110031365744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45991.110031365744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45991.110031365744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45991.110031365744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45991.110031365744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45991.110031365744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45991.110031365744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45991.110031365744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45991.110031365744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45991.110031365744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45991.110031365744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45991.110031365744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45991.110031365744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45991.110031365744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45991.110031365744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45991.110031365744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45991.110031365744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45991.110031365744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45991.110031365744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45991.110031365744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45991.110031365744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45991.110031365744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45991.110031365744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45991.110031365744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45991.110031365744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45991.110031365744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45991.110031365744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45991.110031365744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45991.110031365744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45991.110031365744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45991.110031365744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45991.110031365744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45991.110031365744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45991.110031365744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45991.110031365744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45991.110031365744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45991.110031365744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45991.110031365744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45991.110031365744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45991.110031365744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45991.110031365744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45991.110031365744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45991.110031365744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45991.110031365744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45991.110031365744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45991.110031365744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45991.110031365744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45991.110031365744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45991.110031365744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45991.110031365744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45991.110031365744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45991.110031365744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45991.110031365744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45991.110031365744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45991.110031365744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45991.110031365744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45991.110031365744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45991.110031365744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45991.110031365744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45991.110031365744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45991.110031365744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45991.110031365744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45991.110031365744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45991.110031365744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45991.110031365744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45991.110031365744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45991.110031365744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45991.110031365744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45991.110031365744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45991.110031365744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45991.110031365744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45991.110031365744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45991.110031365744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45991.110031365744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45991.110031365744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45991.110031365744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45991.110031365744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45991.110031365744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45991.110031365744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45991.110031365744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45991.110031365744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45991.110031365744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45991.110031365744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45991.110031365744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45991.110031365744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45991.110031365744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45991.110031365744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45991.110031365744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45991.110031365744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45991.110031365744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45991.110031365744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45991.110031365744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45991.110031365744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45991.110031365744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45991.110031365744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45991.110031365744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45991.110031365744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45991.110031365744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45991.110031365744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45991.110031365744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45991.110031365744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45991.110031365744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45991.110031365744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45991.110031365744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45991.110031365744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45991.110031365744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45991.110031365744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45991.110031365744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45991.110031365744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45991.110031365744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45991.110031365744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45991.110031365744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45991.110031365744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45991.110031365744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45991.110031365744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45991.110031365744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45991.110031365744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45991.110031365744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45991.110031365744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45991.110031365744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45991.110031365744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45991.110031365744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45991.110031365744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45991.110031365744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45991.110031365744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45991.110031365744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45991.110031365744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45991.110031365744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45991.110031365744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45991.110031365744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45991.110031365744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45991.110031365744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45991.110031365744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45991.110031365744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45991.110031365744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45991.110031365744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45991.110031365744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45991.110031365744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45991.110031365744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45991.110031365744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45991.110031365744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45991.110031365744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45991.110031365744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45991.110031365744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45991.110031365744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45991.110031365744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45991.110031365744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45991.110031365744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45991.110031365744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45991.110031365744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45991.110031365744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45991.110031365744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45991.110031365744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45991.110031365744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45991.110031365744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45991.110031365744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45991.110031365744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45991.110031365744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45991.110031365744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45991.110031365744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45991.110031365744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45991.110031365744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45991.110031365744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45991.110031365744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45991.110031365744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45991.110031365744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45991.110031365744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45991.110031365744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45991.110031365744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45991.110031365744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45991.110031365744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45991.110031365744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45991.110031365744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45991.110031365744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45991.110031365744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45991.110031365744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45991.110031365744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45991.110031365744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45991.110031365744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45991.110031365744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45991.110031365744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45991.110031365744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45991.110031365744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45991.110031365744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45991.110031365744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45991.110031365744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45991.110031365744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45991.110031365744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45991.110031365744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45991.110031365744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45991.110031365744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45991.110031365744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45991.110031365744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45991.110031365744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45991.110031365744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45991.110031365744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45991.110031365744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45991.110031365744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45991.110031365744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45991.110031365744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45991.110031365744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45991.110031365744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45991.110031365744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45991.110031365744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45991.110031365744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45991.110031365744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45991.110031365744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45991.110031365744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45991.110031365744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45991.110031365744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45991.110031365744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45991.110031365744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45991.110031365744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45991.110031365744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45991.110031365744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45991.110031365744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45991.110031365744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45991.110031365744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45991.110031365744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45991.110031365744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45991.110031365744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45991.110031365744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45991.110031365744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45991.110031365744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45991.110031365744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45991.110031365744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45991.110031365744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45991.110031365744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45991.110031365744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45991.110031365744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45991.110031365744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45991.110031365744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45991.110031365744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45991.110031365744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45991.110031365744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45991.110031365744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45991.110031365744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45991.110031365744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45991.110031365744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45991.110031365744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45991.110031365744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45991.110031365744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45991.110031365744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45991.110031365744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45991.110031365744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45991.110031365744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45991.110031365744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45991.110031365744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45991.110031365744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45991.110031365744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45991.110031365744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45991.110031365744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45991.110031365744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45991.110031365744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45991.110031365744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45991.110031365744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45991.110031365744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45991.110031365744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45991.110031365744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45991.110031365744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45991.110031365744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45991.110031365744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45991.110031365744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45991.110031365744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45991.110031365744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45991.110031365744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45991.110031365744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45991.110031365744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45991.110031365744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45991.110031365744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45991.110031365744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45991.110031365744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45991.110031365744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45991.110031365744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45991.110031365744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45991.110031365744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45991.110031365744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45991.110031365744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45991.110031365744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45991.110031365744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45991.110031365744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45991.110031365744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45991.110031365744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45991.110031365744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45991.110031365744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45991.110031365744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45991.110031365744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45991.110031365744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45991.110031365744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45991.110031365744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45991.110031365744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45991.110031365744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45991.110031365744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45991.110031365744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45991.110031365744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45991.110031365744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45991.110031365744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45991.110031365744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45991.110031365744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45991.110031365744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45991.110031365744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45991.110031365744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45991.110031365744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45991.110031365744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45991.110031365744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45991.110031365744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45991.110031365744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45991.110031365744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45991.110031365744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45991.110031365744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45991.110031365744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45991.110031365744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45991.110031365744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45991.110031365744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45991.110031365744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45991.110031365744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45991.110031365744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45991.110031365744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45991.110031365744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45991.110031365744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45991.110031365744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45991.110031365744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45991.110031365744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45991.110031365744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45991.110031365744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45991.110031365744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45991.110031365744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45991.110031365744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45991.110031365744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45991.110031365744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45991.110031365744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45991.110031365744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45991.110031365744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45991.110031365744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45991.110031365744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45991.110031365744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45991.110031365744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45991.110031365744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45991.110031365744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45991.110031365744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45991.110031365744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45991.110031365744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45991.110031365744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45991.110031365744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45991.110031365744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45991.110031365744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45991.110031365744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45991.110031365744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45991.110031365744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45991.110031365744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45991.110031365744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45991.110031365744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45991.110031365744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45991.110031365744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45991.110031365744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45991.110031365744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45991.110031365744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45991.110031365744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45991.110031365744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45991.110031365744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45991.110031365744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45991.110031365744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45991.110031365744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45991.110031365744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45991.110031365744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45991.110031365744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45991.110031365744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45991.110031365744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45991.110031365744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45991.110031365744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45991.110031365744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45991.110031365744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45991.110031365744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45991.110031365744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45991.110031365744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45991.110031365744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45991.110031365744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45991.110031365744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45991.110031365744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45991.110031365744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45991.110031365744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45991.110031365744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45991.110031365744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45991.110031365744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45991.110031365744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45991.110031365744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45991.110031365744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45991.110031365744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45991.110031365744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45991.110031365744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45991.110031365744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45991.110031365744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45991.110031365744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45991.110031365744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45991.110031365744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45991.110031365744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45991.110031365744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45991.110031365744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45991.110031365744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45991.110031365744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45991.110031365744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45991.110031365744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45991.110031365744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45991.110031365744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45991.110031365744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45991.110031365744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45991.110031365744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45991.110031365744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45991.110031365744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45991.110031365744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45991.110031365744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45991.110031365744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45991.110031365744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45991.110031365744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45991.110031365744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45991.110031365744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45991.110031365744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45991.110031365744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45991.110031365744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45991.110031365744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45991.110031365744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45991.110031365744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45991.110031365744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45991.110031365744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45991.110031365744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45991.110031365744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45991.110031365744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45991.110031365744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45991.110031365744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45991.110031365744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45991.110031365744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45991.110031365744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45991.110031365744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45991.110031365744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45991.110031365744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45991.110031365744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45991.110031365744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45991.110031365744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45991.110031365744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45991.110031365744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45991.110031365744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45991.110031365744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45991.110031365744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45991.110031365744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45991.110031365744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45991.110031365744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45991.110031365744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45991.110031365744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45991.110031365744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45991.110031365744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45991.110031365744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45991.110031365744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45991.110031365744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45991.110031365744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45991.110031365744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45991.110031365744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45991.110031365744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45991.110031365744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45991.110031365744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45991.110031365744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45991.110031365744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45991.110031365744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45991.110031365744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45991.110031365744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45991.110031365744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45991.110031365744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45991.110031365744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45991.110031365744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45991.110031365744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45991.110031365744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45991.110031365744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45991.110031365744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45991.110031365744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45991.110031365744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45991.110031365744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45991.110031365744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45991.110031365744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45991.110031365744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45991.110031365744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45991.110031365744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45991.110031365744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45991.110031365744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45991.110031365744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45991.110031365744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45991.110031365744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45991.110031365744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45991.110031365744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45991.110031365744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45991.110031365744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45991.110031365744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45991.110031365744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45991.110031365744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45991.110031365744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45991.110031365744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45991.110031365744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45991.110031365744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45991.110031365744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45991.110031365744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45991.110031365744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45991.110031365744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45991.110031365744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45991.110031365744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45991.110031365744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45991.110031365744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45991.110031365744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45991.110031365744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45991.110031365744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45991.110031365744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45991.110031365744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45991.110031365744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45991.110031365744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45991.110031365744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45991.110031365744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45991.110031365744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45991.110031365744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45991.110031365744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45991.110031365744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45991.110031365744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45991.110031365744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45991.110031365744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45991.110031365744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45991.110031365744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45991.110031365744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45991.110031365744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45991.110031365744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45991.110031365744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45991.110031365744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45991.110031365744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45991.110031365744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45991.110031365744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45991.110031365744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45991.110031365744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45991.110031365744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45991.110031365744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45991.110031365744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45991.110031365744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45991.110031365744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45991.110031365744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45991.110031365744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45991.110031365744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45991.110031365744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45991.110031365744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45991.110031365744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45991.110031365744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45991.110031365744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45991.110031365744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45991.110031365744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45991.110031365744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45991.110031365744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45991.110031365744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45991.110031365744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45991.110031365744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45991.110031365744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45991.110031365744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45991.110031365744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45991.110031365744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45991.110031365744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45991.110031365744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45991.110031365744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45991.110031365744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45991.110031365744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45991.110031365744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45991.110031365744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45991.110031365744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45991.110031365744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45991.110031365744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45991.110031365744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45991.110031365744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45991.110031365744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45991.110031365744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45991.110031365744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45991.110031365744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45991.110031365744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45991.110031365744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45991.110031365744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45991.110031365744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45991.110031365744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45991.110031365744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45991.110031365744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45991.110031365744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45991.110031365744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45991.110031365744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45991.110031365744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45991.110031365744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45991.110031365744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45991.110031365744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45991.110031365744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45991.110031365744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45991.110031365744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45991.110031365744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45991.110031365744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45991.110031365744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45991.110031365744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45991.110031365744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45991.110031365744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45991.110031365744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45991.110031365744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45991.110031365744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45991.110031365744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45991.110031365744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45991.110031365744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45991.110031365744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45991.110031365744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45991.110031365744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45991.110031365744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45991.110031365744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45991.110031365744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45991.110031365744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45991.110031365744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45991.110031365744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45991.110031365744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45991.110031365744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45991.110031365744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45991.110031365744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45991.110031365744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45991.110031365744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45991.110031365744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45991.110031365744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45991.110031365744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45991.110031365744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45991.110031365744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45991.110031365744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45991.110031365744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45991.110031365744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45991.110031365744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45991.110031365744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45991.110031365744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45991.110031365744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45991.110031365744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45991.110031365744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45991.110031365744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45991.110031365744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45991.110031365744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45991.110031365744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45991.110031365744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45991.110031365744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45991.110031365744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45991.110031365744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45991.110031365744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45991.110031365744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45991.110031365744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45991.110031365744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45991.110031365744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45991.110031365744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45991.110031365744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45991.110031365744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45991.110031365744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45991.110031365744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45991.110031365744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45991.110031365744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45991.110031365744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45991.110031365744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45991.110031365744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45991.110031365744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45991.110031365744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45991.110031365744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45991.110031365744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45991.110031365744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45991.110031365744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45991.110031365744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45991.110031365744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45991.110031365744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45991.110031365744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45991.110031365744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45991.110031365744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45991.110031365744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45991.110031365744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45991.110031365744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45991.110031365744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45991.110031365744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45991.110031365744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45991.110031365744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45991.110031365744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45991.110031365744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45991.110031365744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45991.110031365744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45991.110031365744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45991.110031365744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45991.110031365744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45991.110031365744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45991.110031365744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45991.110031365744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45991.110031365744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45991.110031365744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45991.110031365744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45991.110031365744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45991.110031365744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45991.110031365744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45991.110031365744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45991.110031365744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45991.110031365744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45991.110031365744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45991.110031365744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45991.110031365744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45991.110031365744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45991.110031365744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45991.110031365744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45991.110031365744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45991.110031365744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287.62931377314817</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45991.110031365744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45991.110031365744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45991.110031365744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45991.110031365744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45991.110031365744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45991.110031365744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45991.110031365744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45991.110031365744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45991.110031365744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45991.110031365744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45991.110031365744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45991.110031365744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45991.110031365744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45991.110031365744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45991.110031365744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45991.110031365744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45991.110031365744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45991.110031365744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45991.110031365744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45991.110031365744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45991.110031365744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45991.110031365744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45991.110031365744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45991.110031365744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45991.110031365744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45991.110031365744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45991.110031365744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45991.110031365744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45991.110031365744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45991.110031365744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45991.110031365744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45991.110031365744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45991.110031365744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45991.110031365744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45991.110031365744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45991.110031365744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45991.110031365744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45991.110031365744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45991.110031365744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45991.110031365744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45991.110031365744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45991.110031365744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45991.110031365744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45991.110031365744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45991.110031365744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45991.110031365744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45991.110031365744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45991.110031365744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45991.110031365744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45991.110031365744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45991.110031365744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45991.110031365744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45991.110031365744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45991.110031365744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45991.110031365744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45991.110031365744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45991.110031365744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45991.110031365744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45991.110031365744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45991.110031365744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45991.110031365744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45991.110031365744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45991.110031365744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45991.110031365744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45991.110031365744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45991.110031365744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45991.110031365744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45991.110031365744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45991.110031365744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45991.110031365744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45991.110031365744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45991.110031365744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45991.110031365744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45991.110031365744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45991.110031365744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45991.110031365744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45991.110031365744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45991.110031365744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45991.110031365744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45991.110031365744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45991.110031365744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45991.110031365744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45991.110031365744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45991.110031365744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45991.110031365744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45991.110031365744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45991.110031365744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45991.110031365744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45991.110031365744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45991.110031365744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45991.110031365744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45991.110031365744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45991.110031365744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45991.110031365744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45991.110031365744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45991.110031365744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45991.110031365744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45991.110031365744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45991.110031365744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45991.110031365744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45991.110031365744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45991.110031365744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45991.110031365744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45991.110031365744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45991.110031365744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45991.110031365744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45991.110031365744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45991.110031365744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45991.110031365744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45991.110031365744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45991.110031365744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45991.110031365744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45991.110031365744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45991.110031365744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45991.110031365744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45991.110031365744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45991.110031365744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45991.110031365744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45991.110031365744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45991.110031365744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45991.110031365744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45991.110031365744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45991.110031365744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45991.110031365744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45991.110031365744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45991.110031365744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45991.110031365744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45991.110031365744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45991.110031365744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45991.110031365744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45991.110031365744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45991.110031365744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45991.110031365744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45991.110031365744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45991.110031365744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45991.110031365744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45991.110031365744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45991.110031365744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45991.110031365744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45991.110031365744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45991.110031365744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45991.110031365744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45991.110031365744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45991.110031365744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45991.110031365744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45991.110031365744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45991.110031365744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45991.110031365744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45991.110031365744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45991.110031365744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45991.110031365744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45991.110031365744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45991.110031365744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45991.110031365744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45991.110031365744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45991.110031365744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45991.110031365744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45991.110031365744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45991.110031365744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45991.110031365744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45991.110031365744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45991.110031365744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45991.110031365744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45991.110031365744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45991.110031365744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45991.110031365744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45991.110031365744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45991.110031365744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45991.110031365744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45991.110031365744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45991.110031365744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45991.110031365744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45991.110031365744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45991.110031365744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45991.110031365744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45991.110031365744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45991.110031365744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45991.110031365744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45991.110031365744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45991.110031365744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45991.110031365744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45991.110031365744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45991.110031365744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45991.110031365744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45991.110031365744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45991.110031365744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45991.110031365744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45991.110031365744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45991.110031365744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45991.110031365744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45991.110031365744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45991.110031365744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45991.110031365744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45991.110031365744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45991.110031365744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45991.110031365744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45991.110031365744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45991.110031365744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45991.110031365744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45991.110031365744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45991.110031365744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45991.110031365744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45991.110031365744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45991.110031365744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45991.110031365744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45991.110031365744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45991.110031365744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45991.110031365744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45991.110031365744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45991.110031365744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45991.110031365744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45991.110031365744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45991.110031365744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45991.110031365744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45991.110031365744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45991.110031365744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45991.110031365744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45991.110031365744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45991.110031365744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45991.110031365744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45991.110031365744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45991.110031365744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45991.110031365744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45991.110031365744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45991.110031365744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45991.110031365744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45991.110031365744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45991.110031365744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45991.110031365744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45991.110031365744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45991.110031365744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45991.110031365744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45991.110031365744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45991.110031365744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45991.110031365744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45991.110031365744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45991.110031365744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45991.110031365744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45991.110031365744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45991.110031365744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45991.110031365744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45991.110031365744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45991.110031365744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45991.110031365744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45991.110031365744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45991.110031365744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45991.110031365744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45991.110031365744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45991.110031365744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45991.110031365744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45991.110031365744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45991.110031365744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45991.110031365744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45991.110031365744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45991.110031365744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45991.110031365744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45991.110031365744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45991.110031365744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45991.110031365744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45991.110031365744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45991.110031365744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45991.110031365744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45991.110031365744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45991.110031365744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45991.110031365744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45991.110031365744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45991.110031365744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45991.110031365744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45991.110031365744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45991.110031365744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45991.110031365744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45991.110031365744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45991.110031365744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45991.110031365744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45991.110031365744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45991.110031365744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45991.110031365744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99.277971180556051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64.921154050927726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42.448920254631958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9.7367327546307934</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0.13012395833357004</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7.022812500508735E-2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45991.110031365744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45991.110031365744</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45991.110031365744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45991.110031365744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45991.110031365744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45991.110031365744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45991.110031365744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45991.110031365744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45991.110031365744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45991.110031365744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45991.110031365744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45991.110031365744</v>
      </c>
      <c r="H19" s="38"/>
      <c r="I19" s="37" t="str">
        <f>IFERROR(VLOOKUP(D19,DB!A:F,6,0),"")</f>
        <v/>
      </c>
      <c r="J19" s="37" t="str">
        <f>IFERROR(VLOOKUP(D19,DB!A:G,7,0),"")</f>
        <v/>
      </c>
      <c r="K19" s="37"/>
      <c r="L19" s="37" t="str">
        <f>IFERROR(VLOOKUP(D19,DB!A:I,9,0),"")</f>
        <v/>
      </c>
    </row>
    <row r="20" spans="1:12">
      <c r="A20" s="37"/>
      <c r="B20" s="37" t="str">
        <f>IFERROR(VLOOKUP(D20,DB!A:K,11,0),"")</f>
        <v/>
      </c>
      <c r="C20" s="37"/>
      <c r="D20"/>
      <c r="E20" s="37"/>
      <c r="F20" s="38"/>
      <c r="G20" s="138">
        <f ca="1">IFERROR(NOW()-F20,"")</f>
        <v>45991.110031365744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45991.110031365744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45991.110031365744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45991.110031365744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45991.110031365744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45991.110031365744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45991.110031365744</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45991.110031365744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45991.110031365744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45991.110031365744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45991.110031365744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45991.110031365744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45991.110031365744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45991.110031365744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45991.110031365744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45991.110031365744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45991.110031365744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45991.110031365744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45991.110031365744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45991.110031365744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45991.110031365744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45991.110031365744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45991.110031365744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45991.110031365744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45991.110031365744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45991.110031365744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45991.110031365744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45991.110031365744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45991.110031365744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45991.110031365744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45991.110031365744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45991.110031365744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45991.110031365744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45991.110031365744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45991.110031365744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45991.110031365744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45991.110031365744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45991.110031365744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45991.110031365744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45991.110031365744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45991.110031365744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45991.110031365744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45991.110031365744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45991.110031365744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45991.110031365744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45991.110031365744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45991.110031365744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45991.110031365744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45991.110031365744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45991.110031365744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45991.110031365744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45991.110031365744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45991.110031365744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45991.110031365744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45991.110031365744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45991.110031365744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45991.110031365744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45991.110031365744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45991.110031365744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45991.110031365744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45991.110031365744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45991.110031365744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45991.110031365744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45991.110031365744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45991.110031365744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45991.110031365744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45991.110031365744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45991.110031365744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45991.110031365744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45991.110031365744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45991.110031365744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45991.110031365744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45991.110031365744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45991.110031365744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45991.110031365744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45991.110031365744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45991.110031365744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45991.110031365744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45991.110031365744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45991.110031365744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45991.110031365744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45991.110031365744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45991.110031365744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45991.110031365744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45991.110031365744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45991.110031365744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45991.110031365744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45991.110031365744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45991.110031365744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45991.110031365744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45991.110031365744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45991.110031365744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45991.110031365744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45991.110031365744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45991.110031365744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45991.110031365744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45991.110031365744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45991.110031365744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45991.110031365744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45991.110031365744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45991.110031365744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45991.110031365744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45991.110031365744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45991.110031365744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45991.110031365744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45991.110031365744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45991.110031365744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45991.110031365744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45991.110031365744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45991.110031365744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45991.110031365744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45991.110031365744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45991.110031365744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45991.110031365744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45991.110031365744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45991.110031365744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45991.110031365744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45991.110031365744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45991.110031365744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45991.110031365744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45991.110031365744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45991.110031365744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45991.110031365744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45991.110031365744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45991.110031365744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45991.110031365744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45991.110031365744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45991.110031365744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45991.110031365744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45991.110031365744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45991.110031365744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45991.110031365744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45991.110031365744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45991.110031365744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45991.110031365744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45991.110031365744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45991.110031365744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45991.110031365744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45991.110031365744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45991.110031365744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45991.110031365744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45991.110031365744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45991.110031365744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45991.110031365744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45991.110031365744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45991.110031365744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45991.110031365744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45991.110031365744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45991.110031365744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45991.110031365744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45991.110031365744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45991.110031365744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45991.110031365744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45991.110031365744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45991.110031365744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45991.110031365744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45991.110031365744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45991.110031365744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45991.110031365744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45991.110031365744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45991.110031365744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45991.110031365744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45991.110031365744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45991.110031365744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45991.110031365744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45991.110031365744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45991.110031365744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45991.110031365744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45991.110031365744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45991.110031365744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45991.110031365744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45991.110031365744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45991.110031365744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45991.110031365744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45991.110031365744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45991.110031365744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45991.110031365744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45991.110031365744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45991.110031365744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45991.110031365744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45991.110031365744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45991.110031365744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45991.110031365744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45991.110031365744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45991.110031365744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45991.110031365744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45991.110031365744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45991.110031365744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45991.110031365744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45991.110031365744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45991.110031365744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45991.110031365744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45991.110031365744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45991.110031365744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45991.110031365744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45991.110031365744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45991.110031365744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45991.110031365744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45991.110031365744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45991.110031365744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45991.110031365744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45991.110031365744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45991.110031365744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45991.110031365744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45991.110031365744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45991.110031365744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45991.110031365744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45991.110031365744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45991.110031365744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45991.110031365744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45991.110031365744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45991.110031365744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45991.110031365744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45991.110031365744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45991.110031365744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45991.110031365744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45991.110031365744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45991.110031365744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45991.110031365744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45991.110031365744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45991.110031365744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45991.110031365744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45991.110031365744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45991.110031365744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45991.110031365744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45991.110031365744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45991.110031365744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45991.110031365744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45991.110031365744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45991.110031365744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45991.110031365744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45991.110031365744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45991.110031365744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45991.110031365744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45991.110031365744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45991.110031365744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45991.110031365744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45991.110031365744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45991.110031365744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45991.110031365744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45991.110031365744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45991.110031365744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45991.110031365744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45991.110031365744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45991.110031365744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45991.110031365744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45991.110031365744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45991.110031365744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45991.110031365744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45991.110031365744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45991.110031365744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45991.110031365744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45991.110031365744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45991.110031365744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45991.110031365744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45991.110031365744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45991.110031365744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45991.110031365744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45991.110031365744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45991.110031365744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45991.110031365744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45991.110031365744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45991.110031365744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45991.110031365744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45991.110031365744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45991.110031365744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45991.110031365744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45991.110031365744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45991.110031365744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45991.110031365744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45991.110031365744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45991.110031365744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45991.110031365744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45991.110031365744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45991.110031365744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45991.110031365744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45991.110031365744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45991.110031365744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45991.110031365744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45991.110031365744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45991.110031365744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45991.110031365744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45991.110031365744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45991.110031365744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45991.110031365744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45991.110031365744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45991.110031365744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45991.110031365744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45991.110031365744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45991.110031365744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45991.110031365744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45991.110031365744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45991.110031365744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45991.110031365744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45991.110031365744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45991.110031365744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45991.110031365744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45991.110031365744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45991.110031365744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45991.110031365744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45991.110031365744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45991.110031365744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45991.110031365744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45991.110031365744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45991.110031365744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45991.110031365744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45991.110031365744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45991.110031365744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45991.110031365744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45991.110031365744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45991.110031365744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45991.110031365744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45991.110031365744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45991.110031365744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45991.110031365744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45991.110031365744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45991.110031365744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45991.110031365744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45991.110031365744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45991.110031365744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45991.110031365744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45991.110031365744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45991.110031365744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45991.110031365744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45991.110031365744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45991.110031365744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45991.110031365744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45991.110031365744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45991.110031365744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45991.110031365744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45991.110031365744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45991.110031365744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45991.110031365744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45991.110031365744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45991.110031365744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45991.110031365744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45991.110031365744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45991.110031365744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45991.110031365744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45991.110031365744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45991.110031365744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45991.110031365744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45991.110031365744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45991.110031365744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45991.110031365744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45991.110031365744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45991.110031365744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45991.110031365744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45991.110031365744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45991.110031365744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45991.110031365744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45991.110031365744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45991.110031365744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45991.110031365744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45991.110031365744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45991.110031365744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45991.110031365744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45991.110031365744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45991.110031365744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45991.110031365744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45991.110031365744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45991.110031365744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45991.110031365744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45991.110031365744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45991.110031365744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45991.110031365744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45991.110031365744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45991.110031365744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45991.110031365744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45991.110031365744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45991.110031365744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45991.110031365744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45991.110031365744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45991.110031365744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45991.110031365744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45991.110031365744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45991.110031365744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45991.110031365744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45991.110031365744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45991.110031365744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45991.110031365744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45991.110031365744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45991.110031365744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45991.110031365744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45991.110031365744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45991.110031365744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45991.110031365744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45991.110031365744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45991.110031365744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45991.110031365744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45991.110031365744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45991.110031365744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45991.110031365744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45991.110031365744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45991.110031365744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45991.110031365744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45991.110031365744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45991.110031365744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45991.110031365744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45991.110031365744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45991.110031365744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45991.110031365744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45991.110031365744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45991.110031365744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45991.110031365744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45991.110031365744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45991.110031365744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45991.110031365744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45991.110031365744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45991.110031365744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45991.110031365744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45991.110031365744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45991.110031365744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45991.110031365744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45991.110031365744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45991.110031365744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45991.110031365744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45991.110031365744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45991.110031365744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45991.110031365744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45991.110031365744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45991.110031365744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45991.110031365744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45991.110031365744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45991.110031365744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45991.110031365744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45991.110031365744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45991.110031365744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45991.110031365744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45991.110031365744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45991.110031365744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45991.110031365744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45991.110031365744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45991.110031365744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45991.110031365744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45991.110031365744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45991.110031365744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45991.110031365744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45991.110031365744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45991.110031365744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45991.110031365744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45991.110031365744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45991.110031365744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45991.110031365744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45991.110031365744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45991.110031365744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45991.110031365744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45991.110031365744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45991.110031365744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45991.110031365744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45991.110031365744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45991.110031365744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45991.110031365744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45991.110031365744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45991.110031365744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45991.110031365744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45991.110031365744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45991.110031365744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45991.110031365744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45991.110031365744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45991.110031365744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45991.110031365744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45991.110031365744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45991.110031365744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45991.110031365744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45991.110031365744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45991.110031365744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45991.110031365744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45991.110031365744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45991.110031365744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45991.110031365744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45991.110031365744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45991.110031365744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45991.110031365744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45991.110031365744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45991.110031365744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45991.110031365744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45991.110031365744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45991.110031365744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45991.110031365744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45991.110031365744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45991.110031365744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45991.110031365744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45991.110031365744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45991.110031365744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45991.110031365744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45991.110031365744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45991.110031365744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45991.110031365744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45991.110031365744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45991.110031365744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45991.110031365744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45991.110031365744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2025-11-29T23:39:20Z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