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88" documentId="120_S{2AC9BD13-BADA-5192-A53E-5A8FF88502F6}" xr6:coauthVersionLast="47" xr6:coauthVersionMax="47" xr10:uidLastSave="{D485A8E0-A2E3-4A35-8C5C-E2B3DDC34F42}"/>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<sst xmlns="http://schemas.openxmlformats.org/spreadsheetml/2006/main" count="181583" uniqueCount="39206">
  <si>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</si>
  <si>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</si>
  <si>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</si>
  <si>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</si>
  <si>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</si>
  <si>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</si>
  <si>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</si>
  <si>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</si>
  <si>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</si>
  <si>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</si>
  <si>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</si>
  <si>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</si>
  <si>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</si>
  <si>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</si>
  <si>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</si>
  <si>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</si>
  <si>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</si>
  <si>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</si>
  <si>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</si>
  <si>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</si>
  <si>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</si>
  <si>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</si>
  <si>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</si>
  <si>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</si>
  <si>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</si>
  <si>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</si>
  <si>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</si>
  <si>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</si>
  <si>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</si>
  <si>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</si>
  <si>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</si>
  <si>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</si>
  <si>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</si>
  <si>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</si>
  <si>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</si>
  <si>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</si>
  <si>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</si>
  <si>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</si>
  <si>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</si>
  <si>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</si>
  <si>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</si>
  <si>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</si>
  <si>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</si>
  <si>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</si>
  <si>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</si>
  <si>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</si>
  <si>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</si>
  <si>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</si>
  <si>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</si>
  <si>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</si>
  <si>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</si>
  <si>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</si>
  <si>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</si>
  <si>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</si>
  <si>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</si>
  <si>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</si>
  <si>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</si>
  <si>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</si>
  <si>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</si>
  <si>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</si>
  <si>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</si>
  <si>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</si>
  <si>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</si>
  <si>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</si>
  <si>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</si>
  <si>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</si>
  <si>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</si>
  <si>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</si>
  <si>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</si>
  <si>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</si>
  <si>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</si>
  <si>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</si>
  <si>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</si>
  <si>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</si>
  <si>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</si>
  <si>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</si>
  <si>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</si>
  <si>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</si>
  <si>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</si>
  <si>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</si>
  <si>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</si>
  <si>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</si>
  <si>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</si>
  <si>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</si>
  <si>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</si>
  <si>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</si>
  <si>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</si>
  <si>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</si>
  <si>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</si>
  <si>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</si>
  <si>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</si>
  <si>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</si>
  <si>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</si>
  <si>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</si>
  <si>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</si>
  <si>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</si>
  <si>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</si>
  <si>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</si>
  <si>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</si>
  <si>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</si>
  <si>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</si>
  <si>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</si>
  <si>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</si>
  <si>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</si>
  <si>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</si>
  <si>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</si>
  <si>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</si>
  <si>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</si>
  <si>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</si>
  <si>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</si>
  <si>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</si>
  <si>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</si>
  <si>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</si>
  <si>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</si>
  <si>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</si>
  <si>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</si>
  <si>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</si>
  <si>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</si>
  <si>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</si>
  <si>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</si>
  <si>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</si>
  <si>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</si>
  <si>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</si>
  <si>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</si>
  <si>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</si>
  <si>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</si>
  <si>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</si>
  <si>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</si>
  <si>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</si>
  <si>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</si>
  <si>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</si>
  <si>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</si>
  <si>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</si>
  <si>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</si>
  <si>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</si>
  <si>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</si>
  <si>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</si>
  <si>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</si>
  <si>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</si>
  <si>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</si>
  <si>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</si>
  <si>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</si>
  <si>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</si>
  <si>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</si>
  <si>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</si>
  <si>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</si>
  <si>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</si>
  <si>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</si>
  <si>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</si>
  <si>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</si>
  <si>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</si>
  <si>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</si>
  <si>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</si>
  <si>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</si>
  <si>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</si>
  <si>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</si>
  <si>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</si>
  <si>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</si>
  <si>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</si>
  <si>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</si>
  <si>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</si>
  <si>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</si>
  <si>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</si>
  <si>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</si>
  <si>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</si>
  <si>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</si>
  <si>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</si>
  <si>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</si>
  <si>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</si>
  <si>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</si>
  <si>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</si>
  <si>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</si>
  <si>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</si>
  <si>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</si>
  <si>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</si>
  <si>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</si>
  <si>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</si>
  <si>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</si>
  <si>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</si>
  <si>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</si>
  <si>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</si>
  <si>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</si>
  <si>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</si>
  <si>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</si>
  <si>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</si>
  <si>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</si>
  <si>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</si>
  <si>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</si>
  <si>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</si>
  <si>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</si>
  <si>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</si>
  <si>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</si>
  <si>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</si>
  <si>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</si>
  <si>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</si>
  <si>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</si>
  <si>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</si>
  <si>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</si>
  <si>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</si>
  <si>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</si>
  <si>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</si>
  <si>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</si>
  <si>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</si>
  <si>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</si>
  <si>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</si>
  <si>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</si>
  <si>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</si>
  <si>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</si>
  <si>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</si>
  <si>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</si>
  <si>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</si>
  <si>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</si>
  <si>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</si>
  <si>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</si>
  <si>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</si>
  <si>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</si>
  <si>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</si>
  <si>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</si>
  <si>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</si>
  <si>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</si>
  <si>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</si>
  <si>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</si>
  <si>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</si>
  <si>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</si>
  <si>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</si>
  <si>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</si>
  <si>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</si>
  <si>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</si>
  <si>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</si>
  <si>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</si>
  <si>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</si>
  <si>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</si>
  <si>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</si>
  <si>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</si>
  <si>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</si>
  <si>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</si>
  <si>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</si>
  <si>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</si>
  <si>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</si>
  <si>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</si>
  <si>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</si>
  <si>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</si>
  <si>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</si>
  <si>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</si>
  <si>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</si>
  <si>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</si>
  <si>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</si>
  <si>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</si>
  <si>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</si>
  <si>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</si>
  <si>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</si>
  <si>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</si>
  <si>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</si>
  <si>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</si>
  <si>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</si>
  <si>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</si>
  <si>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</si>
  <si>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</si>
  <si>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</si>
  <si>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</si>
  <si>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</si>
  <si>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</si>
  <si>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</si>
  <si>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</si>
  <si>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</si>
  <si>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</si>
  <si>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</si>
  <si>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</si>
  <si>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</si>
  <si>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</si>
  <si>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</si>
  <si>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</si>
  <si>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</si>
  <si>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</si>
  <si>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</si>
  <si>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</si>
  <si>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</si>
  <si>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</si>
  <si>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</si>
  <si>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</si>
  <si>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</si>
  <si>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</si>
  <si>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</si>
  <si>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</si>
  <si>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</si>
  <si>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</si>
  <si>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</si>
  <si>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</si>
  <si>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</si>
  <si>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</si>
  <si>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</si>
  <si>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</si>
  <si>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</si>
  <si>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</si>
  <si>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</si>
  <si>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</si>
  <si>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</si>
  <si>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</si>
  <si>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</si>
  <si>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</si>
  <si>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</si>
  <si>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</si>
  <si>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</si>
  <si>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</si>
  <si>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</si>
  <si>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</si>
  <si>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</si>
  <si>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</si>
  <si>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</si>
  <si>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</si>
  <si>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</si>
  <si>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</si>
  <si>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</si>
  <si>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</si>
  <si>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</si>
  <si>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</si>
  <si>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</si>
  <si>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</si>
  <si>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</si>
  <si>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</si>
  <si>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</si>
  <si>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</si>
  <si>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</si>
  <si>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</si>
  <si>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</si>
  <si>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</si>
  <si>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</si>
  <si>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</si>
  <si>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</si>
  <si>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</si>
  <si>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</si>
  <si>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</si>
  <si>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</si>
  <si>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</si>
  <si>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</si>
  <si>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</si>
  <si>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</si>
  <si>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</si>
  <si>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</si>
  <si>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</si>
  <si>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</si>
  <si>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</si>
  <si>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</si>
  <si>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</si>
  <si>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</si>
  <si>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</si>
  <si>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</si>
  <si>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</si>
  <si>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</si>
  <si>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</si>
  <si>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</si>
  <si>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</si>
  <si>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</si>
  <si>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</si>
  <si>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</si>
  <si>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</si>
  <si>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</si>
  <si>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</si>
  <si>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</si>
  <si>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</si>
  <si>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</si>
  <si>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</si>
  <si>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</si>
  <si>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</si>
  <si>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</si>
  <si>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</si>
  <si>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</si>
  <si>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</si>
  <si>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</si>
  <si>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</si>
  <si>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</si>
  <si>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</si>
  <si>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</si>
  <si>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</si>
  <si>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</si>
  <si>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</si>
  <si>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</si>
  <si>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</si>
  <si>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</si>
  <si>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</si>
  <si>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</si>
  <si>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</si>
  <si>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</si>
  <si>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</si>
  <si>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</si>
  <si>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</si>
  <si>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</si>
  <si>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</si>
  <si>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</si>
  <si>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</si>
  <si>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</si>
  <si>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</si>
  <si>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</si>
  <si>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</si>
  <si>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</si>
  <si>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</si>
  <si>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</si>
  <si>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</si>
  <si>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</si>
  <si>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</si>
  <si>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</si>
  <si>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</si>
  <si>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</si>
  <si>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</si>
  <si>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</si>
  <si>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</si>
  <si>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</si>
  <si>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</si>
  <si>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</si>
  <si>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</si>
  <si>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</si>
  <si>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</si>
  <si>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</si>
  <si>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</si>
  <si>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</si>
  <si>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</si>
  <si>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</si>
  <si>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</si>
  <si>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</si>
  <si>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</si>
  <si>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</si>
  <si>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</si>
  <si>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</si>
  <si>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</si>
  <si>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</si>
  <si>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</si>
  <si>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</si>
  <si>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</si>
  <si>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</si>
  <si>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</si>
  <si>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</si>
  <si>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</si>
  <si>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</si>
  <si>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</si>
  <si>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</si>
  <si>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</si>
  <si>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</si>
  <si>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</si>
  <si>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</si>
  <si>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</si>
  <si>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</si>
  <si>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</si>
  <si>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</si>
  <si>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</si>
  <si>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</si>
  <si>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</si>
  <si>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</si>
  <si>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</si>
  <si>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</si>
  <si>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</si>
  <si>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</si>
  <si>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</si>
  <si>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</si>
  <si>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</si>
  <si>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</si>
  <si>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</si>
  <si>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</si>
  <si>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</si>
  <si>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</si>
  <si>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</si>
  <si>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</si>
  <si>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</si>
  <si>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</si>
  <si>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</si>
  <si>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</si>
  <si>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</si>
  <si>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</si>
  <si>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</si>
  <si>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</si>
  <si>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</si>
  <si>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</si>
  <si>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</si>
  <si>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</si>
  <si>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</si>
  <si>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</si>
  <si>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</si>
  <si>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</si>
  <si>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</si>
  <si>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</si>
  <si>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</si>
  <si>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</si>
  <si>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</si>
  <si>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</si>
  <si>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</si>
  <si>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</si>
  <si>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</si>
  <si>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</si>
  <si>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</si>
  <si>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</si>
  <si>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</si>
  <si>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</si>
  <si>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</si>
  <si>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</si>
  <si>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</si>
  <si>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</si>
  <si>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</si>
  <si>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</si>
  <si>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</si>
  <si>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</si>
  <si>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</si>
  <si>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</si>
  <si>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</si>
  <si>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</si>
  <si>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</si>
  <si>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</si>
  <si>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</si>
  <si>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</si>
  <si>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</si>
  <si>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</si>
  <si>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</si>
  <si>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</si>
  <si>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</si>
  <si>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</si>
  <si>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</si>
  <si>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</si>
  <si>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</si>
  <si>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</si>
  <si>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</si>
  <si>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</si>
  <si>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</si>
  <si>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</si>
  <si>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</si>
  <si>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</si>
  <si>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</si>
  <si>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</si>
  <si>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</si>
  <si>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</si>
  <si>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</si>
  <si>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</si>
  <si>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</si>
  <si>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</si>
  <si>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</si>
  <si>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</si>
  <si>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</si>
  <si>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</si>
  <si>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</si>
  <si>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</si>
  <si>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</si>
  <si>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</si>
  <si>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</si>
  <si>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</si>
  <si>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</si>
  <si>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</si>
  <si>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</si>
  <si>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</si>
  <si>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</si>
  <si>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</si>
  <si>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</si>
  <si>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</si>
  <si>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</si>
  <si>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</si>
  <si>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</si>
  <si>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</si>
  <si>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</si>
  <si>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</si>
  <si>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</si>
  <si>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</si>
  <si>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</si>
  <si>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</si>
  <si>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</si>
  <si>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</si>
  <si>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</si>
  <si>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</si>
  <si>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</si>
  <si>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</si>
  <si>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</si>
  <si>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</si>
  <si>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</si>
  <si>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</si>
  <si>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</si>
  <si>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</si>
  <si>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</si>
  <si>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</si>
  <si>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</si>
  <si>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</si>
  <si>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</si>
  <si>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</si>
  <si>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</si>
  <si>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</si>
  <si>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</si>
  <si>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</si>
  <si>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</si>
  <si>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</si>
  <si>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</si>
  <si>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</si>
  <si>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</si>
  <si>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</si>
  <si>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</si>
  <si>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</si>
  <si>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</si>
  <si>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</si>
  <si>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</si>
  <si>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</si>
  <si>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</si>
  <si>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</si>
  <si>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</si>
  <si>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</si>
  <si>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</si>
  <si>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</si>
  <si>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</si>
  <si>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</si>
  <si>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</si>
  <si>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</si>
  <si>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</si>
  <si>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</si>
  <si>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</si>
  <si>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</si>
  <si>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</si>
  <si>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</si>
  <si>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</si>
  <si>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</si>
  <si>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</si>
  <si>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</si>
  <si>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</si>
  <si>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</si>
  <si>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</si>
  <si>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</si>
  <si>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</si>
  <si>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</si>
  <si>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</si>
  <si>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</si>
  <si>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</si>
  <si>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</si>
  <si>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</si>
  <si>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</si>
  <si>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</si>
  <si>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</si>
  <si>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</si>
  <si>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</si>
  <si>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</si>
  <si>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</si>
  <si>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</si>
  <si>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</si>
  <si>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</si>
  <si>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</si>
  <si>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</si>
  <si>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</si>
  <si>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</si>
  <si>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</si>
  <si>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</si>
  <si>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</si>
  <si>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</si>
  <si>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</si>
  <si>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</si>
  <si>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</si>
  <si>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</si>
  <si>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</si>
  <si>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</si>
  <si>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</si>
  <si>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</si>
  <si>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</si>
  <si>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</si>
  <si>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</si>
  <si>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</si>
  <si>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</si>
  <si>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</si>
  <si>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</si>
  <si>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</si>
  <si>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</si>
  <si>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</si>
  <si>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</si>
  <si>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</si>
  <si>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</si>
  <si>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</si>
  <si>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</si>
  <si>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</si>
  <si>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</si>
  <si>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</si>
  <si>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</si>
  <si>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</si>
  <si>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</si>
  <si>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</si>
  <si>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</si>
  <si>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</si>
  <si>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</si>
  <si>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</si>
  <si>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</si>
  <si>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</si>
  <si>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</si>
  <si>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</si>
  <si>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</si>
  <si>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</si>
  <si>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</si>
  <si>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</si>
  <si>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</si>
  <si>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</si>
  <si>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</si>
  <si>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</si>
  <si>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</si>
  <si>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</si>
  <si>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</si>
  <si>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</si>
  <si>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</si>
  <si>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</si>
  <si>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</si>
  <si>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</si>
  <si>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</si>
  <si>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</si>
  <si>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</si>
  <si>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</si>
  <si>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</si>
  <si>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</si>
  <si>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</si>
  <si>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</si>
  <si>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</si>
  <si>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</si>
  <si>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</si>
  <si>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</si>
  <si>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</si>
  <si>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</si>
  <si>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</si>
  <si>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</si>
  <si>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</si>
  <si>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</si>
  <si>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</si>
  <si>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</si>
  <si>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</si>
  <si>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</si>
  <si>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</si>
  <si>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</si>
  <si>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</si>
  <si>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</si>
  <si>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</si>
  <si>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</si>
  <si>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</si>
  <si>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</si>
  <si>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</si>
  <si>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</si>
  <si>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</si>
  <si>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</si>
  <si>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</si>
  <si>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</si>
  <si>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</si>
  <si>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</si>
  <si>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</si>
  <si>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</si>
  <si>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</si>
  <si>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</si>
  <si>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</si>
  <si>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</si>
  <si>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</si>
  <si>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</si>
  <si>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</si>
  <si>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</si>
  <si>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</si>
  <si>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</si>
  <si>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</si>
  <si>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</si>
  <si>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</si>
  <si>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</si>
  <si>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</si>
  <si>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</si>
  <si>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</si>
  <si>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</si>
  <si>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</si>
  <si>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</si>
  <si>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</si>
  <si>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</si>
  <si>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</si>
  <si>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</si>
  <si>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</si>
  <si>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</si>
  <si>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</si>
  <si>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</si>
  <si>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</si>
  <si>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</si>
  <si>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</si>
  <si>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</si>
  <si>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</si>
  <si>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</si>
  <si>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</si>
  <si>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</si>
  <si>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</si>
  <si>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</si>
  <si>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</si>
  <si>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</si>
  <si>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</si>
  <si>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</si>
  <si>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</si>
  <si>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</si>
  <si>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</si>
  <si>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</si>
  <si>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</si>
  <si>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</si>
  <si>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</si>
  <si>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</si>
  <si>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</si>
  <si>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</si>
  <si>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</si>
  <si>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</si>
  <si>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</si>
  <si>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</si>
  <si>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</si>
  <si>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</si>
  <si>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</si>
  <si>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</si>
  <si>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</si>
  <si>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</si>
  <si>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</si>
  <si>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</si>
  <si>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</si>
  <si>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</si>
  <si>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</si>
  <si>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</si>
  <si>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</si>
  <si>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</si>
  <si>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</si>
  <si>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</si>
  <si>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</si>
  <si>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</si>
  <si>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</si>
  <si>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</si>
  <si>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</si>
  <si>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</si>
  <si>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</si>
  <si>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</si>
  <si>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</si>
  <si>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</si>
  <si>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</si>
  <si>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</si>
  <si>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</si>
  <si>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</si>
  <si>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</si>
  <si>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</si>
  <si>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</si>
  <si>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</si>
  <si>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</si>
  <si>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</si>
  <si>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</si>
  <si>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</si>
  <si>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</si>
  <si>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</si>
  <si>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</si>
  <si>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</si>
  <si>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</si>
  <si>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</si>
  <si>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</si>
  <si>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</si>
  <si>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</si>
  <si>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</si>
  <si>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</si>
  <si>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</si>
  <si>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</si>
  <si>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</si>
  <si>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</si>
  <si>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</si>
  <si>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</si>
  <si>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</si>
  <si>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</si>
  <si>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</si>
  <si>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</si>
  <si>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</si>
  <si>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</si>
  <si>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</si>
  <si>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</si>
  <si>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</si>
  <si>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</si>
  <si>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</si>
  <si>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</si>
  <si>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</si>
  <si>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</si>
  <si>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</si>
  <si>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</si>
  <si>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</si>
  <si>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</si>
  <si>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</si>
  <si>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</si>
  <si>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</si>
  <si>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</si>
  <si>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</si>
  <si>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</si>
  <si>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</si>
  <si>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</si>
  <si>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</si>
  <si>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</si>
  <si>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</si>
  <si>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</si>
  <si>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</si>
  <si>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</si>
  <si>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</si>
  <si>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</si>
  <si>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</si>
  <si>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</si>
  <si>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</si>
  <si>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</si>
  <si>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</si>
  <si>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</si>
  <si>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</si>
  <si>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</si>
  <si>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</si>
  <si>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</si>
  <si>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</si>
  <si>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</si>
  <si>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</si>
  <si>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</si>
  <si>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</si>
  <si>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</si>
  <si>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</si>
  <si>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</si>
  <si>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</si>
  <si>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</si>
  <si>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</si>
  <si>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</si>
  <si>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</si>
  <si>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</si>
  <si>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</si>
  <si>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</si>
  <si>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</si>
  <si>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</si>
  <si>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</si>
  <si>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</si>
  <si>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</si>
  <si>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</si>
  <si>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</si>
  <si>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</si>
  <si>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</si>
  <si>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</si>
  <si>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</si>
  <si>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</si>
  <si>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</si>
  <si>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</si>
  <si>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</si>
  <si>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</si>
  <si>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</si>
  <si>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</si>
  <si>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</si>
  <si>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</si>
  <si>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</si>
  <si>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</si>
  <si>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</si>
  <si>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</si>
  <si>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</si>
  <si>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</si>
  <si>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</si>
  <si>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</si>
  <si>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</si>
  <si>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</si>
  <si>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</si>
  <si>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</si>
  <si>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</si>
  <si>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</si>
  <si>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</si>
  <si>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</si>
  <si>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</si>
  <si>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</si>
  <si>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</si>
  <si>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</si>
  <si>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</si>
  <si>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</si>
  <si>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</si>
  <si>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</si>
  <si>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</si>
  <si>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</si>
  <si>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</si>
  <si>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</si>
  <si>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</si>
  <si>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</si>
  <si>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</si>
  <si>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</si>
  <si>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</si>
  <si>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</si>
  <si>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</si>
  <si>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</si>
  <si>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</si>
  <si>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</si>
  <si>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</si>
  <si>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</si>
  <si>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</si>
  <si>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</si>
  <si>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</si>
  <si>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</si>
  <si>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</si>
  <si>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</si>
  <si>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</si>
  <si>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</si>
  <si>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</si>
  <si>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</si>
  <si>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</si>
  <si>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</si>
  <si>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</si>
  <si>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</si>
  <si>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</si>
  <si>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</si>
  <si>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</si>
  <si>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</si>
  <si>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</si>
  <si>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</si>
  <si>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</si>
  <si>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</si>
  <si>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</si>
  <si>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</si>
  <si>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</si>
  <si>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</si>
  <si>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</si>
  <si>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</si>
  <si>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</si>
  <si>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</si>
  <si>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</si>
  <si>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</si>
  <si>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</si>
  <si>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</si>
  <si>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</si>
  <si>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</si>
  <si>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</si>
  <si>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</si>
  <si>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</si>
  <si>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</si>
  <si>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</si>
  <si>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</si>
  <si>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</si>
  <si>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</si>
  <si>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</si>
  <si>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</si>
  <si>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</si>
  <si>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</si>
  <si>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</si>
  <si>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</si>
  <si>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</si>
  <si>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</si>
  <si>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</si>
  <si>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</si>
  <si>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</si>
  <si>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</si>
  <si>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</si>
  <si>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</si>
  <si>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</si>
  <si>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</si>
  <si>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</si>
  <si>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</si>
  <si>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</si>
  <si>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</si>
  <si>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</si>
  <si>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</si>
  <si>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</si>
  <si>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</si>
  <si>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</si>
  <si>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</si>
  <si>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</si>
  <si>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</si>
  <si>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</si>
  <si>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</si>
  <si>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</si>
  <si>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</si>
  <si>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</si>
  <si>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</si>
  <si>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</si>
  <si>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</si>
  <si>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</si>
  <si>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</si>
  <si>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</si>
  <si>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</si>
  <si>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</si>
  <si>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</si>
  <si>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</si>
  <si>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</si>
  <si>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</si>
  <si>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</si>
  <si>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</si>
  <si>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</si>
  <si>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</si>
  <si>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</si>
  <si>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</si>
  <si>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</si>
  <si>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</si>
  <si>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</si>
  <si>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</si>
  <si>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</si>
  <si>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</si>
  <si>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</si>
  <si>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</si>
  <si>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</si>
  <si>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</si>
  <si>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</si>
  <si>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</si>
  <si>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</si>
  <si>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</si>
  <si>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</si>
  <si>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</si>
  <si>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</si>
  <si>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</si>
  <si>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</si>
  <si>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</si>
  <si>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</si>
  <si>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</si>
  <si>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</si>
  <si>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</si>
  <si>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</si>
  <si>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</si>
  <si>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</si>
  <si>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</si>
  <si>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</si>
  <si>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</si>
  <si>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</si>
  <si>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</si>
  <si>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</si>
  <si>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</si>
  <si>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</si>
  <si>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</si>
  <si>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</si>
  <si>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</si>
  <si>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</si>
  <si>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</si>
  <si>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</si>
  <si>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</si>
  <si>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</si>
  <si>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</si>
  <si>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</si>
  <si>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</si>
  <si>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</si>
  <si>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</si>
  <si>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</si>
  <si>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</si>
  <si>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</si>
  <si>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</si>
  <si>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</si>
  <si>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</si>
  <si>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</si>
  <si>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</si>
  <si>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</si>
  <si>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</si>
  <si>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</si>
  <si>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</si>
  <si>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</si>
  <si>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</si>
  <si>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</si>
  <si>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</si>
  <si>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</si>
  <si>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</si>
  <si>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</si>
  <si>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</si>
  <si>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</si>
  <si>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</si>
  <si>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</si>
  <si>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</si>
  <si>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</si>
  <si>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</si>
  <si>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</si>
  <si>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</si>
  <si>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</si>
  <si>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</si>
  <si>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</si>
  <si>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</si>
  <si>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</si>
  <si>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</si>
  <si>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</si>
  <si>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</si>
  <si>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</si>
  <si>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</si>
  <si>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</si>
  <si>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</si>
  <si>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</si>
  <si>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</si>
  <si>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</si>
  <si>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</si>
  <si>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</si>
  <si>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</si>
  <si>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</si>
  <si>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</si>
  <si>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</si>
  <si>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</si>
  <si>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</si>
  <si>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</si>
  <si>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</si>
  <si>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</si>
  <si>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</si>
  <si>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</si>
  <si>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</si>
  <si>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</si>
  <si>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</si>
  <si>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</si>
  <si>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</si>
  <si>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</si>
  <si>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</si>
  <si>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</si>
  <si>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</si>
  <si>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</si>
  <si>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</si>
  <si>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</si>
  <si>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</si>
  <si>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</si>
  <si>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</si>
  <si>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</si>
  <si>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</si>
  <si>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</si>
  <si>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</si>
  <si>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</si>
  <si>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</si>
  <si>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</si>
  <si>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</si>
  <si>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</si>
  <si>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</si>
  <si>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</si>
  <si>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</si>
  <si>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</si>
  <si>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</si>
  <si>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</si>
  <si>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</si>
  <si>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</si>
  <si>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</si>
  <si>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</si>
  <si>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</si>
  <si>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</si>
  <si>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</si>
  <si>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</si>
  <si>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</si>
  <si>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</si>
  <si>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</si>
  <si>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</si>
  <si>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</si>
  <si>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</si>
  <si>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</si>
  <si>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</si>
  <si>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</si>
  <si>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</si>
  <si>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</si>
  <si>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</si>
  <si>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</si>
  <si>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</si>
  <si>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</si>
  <si>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</si>
  <si>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</si>
  <si>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</si>
  <si>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</si>
  <si>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</si>
  <si>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</si>
  <si>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</si>
  <si>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</si>
  <si>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</si>
  <si>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</si>
  <si>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</si>
  <si>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</si>
  <si>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</si>
  <si>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</si>
  <si>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</si>
  <si>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</si>
  <si>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</si>
  <si>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</si>
  <si>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</si>
  <si>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</si>
  <si>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</si>
  <si>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</si>
  <si>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</si>
  <si>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</si>
  <si>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</si>
  <si>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</si>
  <si>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</si>
  <si>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</si>
  <si>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</si>
  <si>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</si>
  <si>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</si>
  <si>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</si>
  <si>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</si>
  <si>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</si>
  <si>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</si>
  <si>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</si>
  <si>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</si>
  <si>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</si>
  <si>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</si>
  <si>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</si>
  <si>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</si>
  <si>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</si>
  <si>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</si>
  <si>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</si>
  <si>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</si>
  <si>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</si>
  <si>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</si>
  <si>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</si>
  <si>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</si>
  <si>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</si>
  <si>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</si>
  <si>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</si>
  <si>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</si>
  <si>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</si>
  <si>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</si>
  <si>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</si>
  <si>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</si>
  <si>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</si>
  <si>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</si>
  <si>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</si>
  <si>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</si>
  <si>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</si>
  <si>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</si>
  <si>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</si>
  <si>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</si>
  <si>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</si>
  <si>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</si>
  <si>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</si>
  <si>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</si>
  <si>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</si>
  <si>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</si>
  <si>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</si>
  <si>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</si>
  <si>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</si>
  <si>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</si>
  <si>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</si>
  <si>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</si>
  <si>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</si>
  <si>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</si>
  <si>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</si>
  <si>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</si>
  <si>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</si>
  <si>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</si>
  <si>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</si>
  <si>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</si>
  <si>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</si>
  <si>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</si>
  <si>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</si>
  <si>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</si>
  <si>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</si>
  <si>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</si>
  <si>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</si>
  <si>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</si>
  <si>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</si>
  <si>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</si>
  <si>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</si>
  <si>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</si>
  <si>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</si>
  <si>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</si>
  <si>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</si>
  <si>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</si>
  <si>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</si>
  <si>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</si>
  <si>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</si>
  <si>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</si>
  <si>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</si>
  <si>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</si>
  <si>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</si>
  <si>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</si>
  <si>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</si>
  <si>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</si>
  <si>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</si>
  <si>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</si>
  <si>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</si>
  <si>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</si>
  <si>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</si>
  <si>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</si>
  <si>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</si>
  <si>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</si>
  <si>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</si>
  <si>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</si>
  <si>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</si>
  <si>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</si>
  <si>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</si>
  <si>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</si>
  <si>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</si>
  <si>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</si>
  <si>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</si>
  <si>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</si>
  <si>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</si>
  <si>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</si>
  <si>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</si>
  <si>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</si>
  <si>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</si>
  <si>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</si>
  <si>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</si>
  <si>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</si>
  <si>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</si>
  <si>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</si>
  <si>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</si>
  <si>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</si>
  <si>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</si>
  <si>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</si>
  <si>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</si>
  <si>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</si>
  <si>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</si>
  <si>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</si>
  <si>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</si>
  <si>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</si>
  <si>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</si>
  <si>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</si>
  <si>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</si>
  <si>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</si>
  <si>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</si>
  <si>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</si>
  <si>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</si>
  <si>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</si>
  <si>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</si>
  <si>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</si>
  <si>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</si>
  <si>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</si>
  <si>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</si>
  <si>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</si>
  <si>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</si>
  <si>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</si>
  <si>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</si>
  <si>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</si>
  <si>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</si>
  <si>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</si>
  <si>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</si>
  <si>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</si>
  <si>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</si>
  <si>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</si>
  <si>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</si>
  <si>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</si>
  <si>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</si>
  <si>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</si>
  <si>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</si>
  <si>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</si>
  <si>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</si>
  <si>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</si>
  <si>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</si>
  <si>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</si>
  <si>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</si>
  <si>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</si>
  <si>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</si>
  <si>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</si>
  <si>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</si>
  <si>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</si>
  <si>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</si>
  <si>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</si>
  <si>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</si>
  <si>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</si>
  <si>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</si>
  <si>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</si>
  <si>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</si>
  <si>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</si>
  <si>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</si>
  <si>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</si>
  <si>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</si>
  <si>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</si>
  <si>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</si>
  <si>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</si>
  <si>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</si>
  <si>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</si>
  <si>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</si>
  <si>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</si>
  <si>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</si>
  <si>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</si>
  <si>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</si>
  <si>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</si>
  <si>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</si>
  <si>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</si>
  <si>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</si>
  <si>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</si>
  <si>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</si>
  <si>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</si>
  <si>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</si>
  <si>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</si>
  <si>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</si>
  <si>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</si>
  <si>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</si>
  <si>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</si>
  <si>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</si>
  <si>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</si>
  <si>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</si>
  <si>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</si>
  <si>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</si>
  <si>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</si>
  <si>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</si>
  <si>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</si>
  <si>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</si>
  <si>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</si>
  <si>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</si>
  <si>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</si>
  <si>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</si>
  <si>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</si>
  <si>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</si>
  <si>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</si>
  <si>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</si>
  <si>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</si>
  <si>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</si>
  <si>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</si>
  <si>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</si>
  <si>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</si>
  <si>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</si>
  <si>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</si>
  <si>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</si>
  <si>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</si>
  <si>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</si>
  <si>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</si>
  <si>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</si>
  <si>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</si>
  <si>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</si>
  <si>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</si>
  <si>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</si>
  <si>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</si>
  <si>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</si>
  <si>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</si>
  <si>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</si>
  <si>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</si>
  <si>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</si>
  <si>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</si>
  <si>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</si>
  <si>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</si>
  <si>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</si>
  <si>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</si>
  <si>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</si>
  <si>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</si>
  <si>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</si>
  <si>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</si>
  <si>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</si>
  <si>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</si>
  <si>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</si>
  <si>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</si>
  <si>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</si>
  <si>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</si>
  <si>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</si>
  <si>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</si>
  <si>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</si>
  <si>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</si>
  <si>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</si>
  <si>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</si>
  <si>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</si>
  <si>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</si>
  <si>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</si>
  <si>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</si>
  <si>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</si>
  <si>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</si>
  <si>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</si>
  <si>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</si>
  <si>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</si>
  <si>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</si>
  <si>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</si>
  <si>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</si>
  <si>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</si>
  <si>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</si>
  <si>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</si>
  <si>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</si>
  <si>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</si>
  <si>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</si>
  <si>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</si>
  <si>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</si>
  <si>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</si>
  <si>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</si>
  <si>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</si>
  <si>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</si>
  <si>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</si>
  <si>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</si>
  <si>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</si>
  <si>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</si>
  <si>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</si>
  <si>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</si>
  <si>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</si>
  <si>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</si>
  <si>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</si>
  <si>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</si>
  <si>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</si>
  <si>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</si>
  <si>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</si>
  <si>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</si>
  <si>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</si>
  <si>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</si>
  <si>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</si>
  <si>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</si>
  <si>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</si>
  <si>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</si>
  <si>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</si>
  <si>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</si>
  <si>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</si>
  <si>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</si>
  <si>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</si>
  <si>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</si>
  <si>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</si>
  <si>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</si>
  <si>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</si>
  <si>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</si>
  <si>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</si>
  <si>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</si>
  <si>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</si>
  <si>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</si>
  <si>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</si>
  <si>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</si>
  <si>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</si>
  <si>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</si>
  <si>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</si>
  <si>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</si>
  <si>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</si>
  <si>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</si>
  <si>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</si>
  <si>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</si>
  <si>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</si>
  <si>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</si>
  <si>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</si>
  <si>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</si>
  <si>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</si>
  <si>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</si>
  <si>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</si>
  <si>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</si>
  <si>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</si>
  <si>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</si>
  <si>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</si>
  <si>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</si>
  <si>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</si>
  <si>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</si>
  <si>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</si>
  <si>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</si>
  <si>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</si>
  <si>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</si>
  <si>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</si>
  <si>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</si>
  <si>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</si>
  <si>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</si>
  <si>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</si>
  <si>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</si>
  <si>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</si>
  <si>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</si>
  <si>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</si>
  <si>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</si>
  <si>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</si>
  <si>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</si>
  <si>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</si>
  <si>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</si>
  <si>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</si>
  <si>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</si>
  <si>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</si>
  <si>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</si>
  <si>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</si>
  <si>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</si>
  <si>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</si>
  <si>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</si>
  <si>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</si>
  <si>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</si>
  <si>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</si>
  <si>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</si>
  <si>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</si>
  <si>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</si>
  <si>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</si>
  <si>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</si>
  <si>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</si>
  <si>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</si>
  <si>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</si>
  <si>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</si>
  <si>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</si>
  <si>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</si>
  <si>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</si>
  <si>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</si>
  <si>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</si>
  <si>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</si>
  <si>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</si>
  <si>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</si>
  <si>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</si>
  <si>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</si>
  <si>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</si>
  <si>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</si>
  <si>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</si>
  <si>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</si>
  <si>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</si>
  <si>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</si>
  <si>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</si>
  <si>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</si>
  <si>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</si>
  <si>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</si>
  <si>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</si>
  <si>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</si>
  <si>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</si>
  <si>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</si>
  <si>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</si>
  <si>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</si>
  <si>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</si>
  <si>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</si>
  <si>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</si>
  <si>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</si>
  <si>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</si>
  <si>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</si>
  <si>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</si>
  <si>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</si>
  <si>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</si>
  <si>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</si>
  <si>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</si>
  <si>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</si>
  <si>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</si>
  <si>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</si>
  <si>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</si>
  <si>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</si>
  <si>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</si>
  <si>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</si>
  <si>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</si>
  <si>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</si>
  <si>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</si>
  <si>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</si>
  <si>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</si>
  <si>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</si>
  <si>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</si>
  <si>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</si>
  <si>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</si>
  <si>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</si>
  <si>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</si>
  <si>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</si>
  <si>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</si>
  <si>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</si>
  <si>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</si>
  <si>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</si>
  <si>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</si>
  <si>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</si>
  <si>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</si>
  <si>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</si>
  <si>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</si>
  <si>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</si>
  <si>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</si>
  <si>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</si>
  <si>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</si>
  <si>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</si>
  <si>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</si>
  <si>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</si>
  <si>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</si>
  <si>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</si>
  <si>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</si>
  <si>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</si>
  <si>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</si>
  <si>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</si>
  <si>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</si>
  <si>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</si>
  <si>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</si>
  <si>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</si>
  <si>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</si>
  <si>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</si>
  <si>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</si>
  <si>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</si>
  <si>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</si>
  <si>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</si>
  <si>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</si>
  <si>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</si>
  <si>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</si>
  <si>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</si>
  <si>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</si>
  <si>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</si>
  <si>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</si>
  <si>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</si>
  <si>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</si>
  <si>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</si>
  <si>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</si>
  <si>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</si>
  <si>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</si>
  <si>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</si>
  <si>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</si>
  <si>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</si>
  <si>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</si>
  <si>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</si>
  <si>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</si>
  <si>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</si>
  <si>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</si>
  <si>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</si>
  <si>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</si>
  <si>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</si>
  <si>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</si>
  <si>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</si>
  <si>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</si>
  <si>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</si>
  <si>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</si>
  <si>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</si>
  <si>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</si>
  <si>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</si>
  <si>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</si>
  <si>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</si>
  <si>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</si>
  <si>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</si>
  <si>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</si>
  <si>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</si>
  <si>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</si>
  <si>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</si>
  <si>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</si>
  <si>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</si>
  <si>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</si>
  <si>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</si>
  <si>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</si>
  <si>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</si>
  <si>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</si>
  <si>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</si>
  <si>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</si>
  <si>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</si>
  <si>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</si>
  <si>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</si>
  <si>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</si>
  <si>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</si>
  <si>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</si>
  <si>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</si>
  <si>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</si>
  <si>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</si>
  <si>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</si>
  <si>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</si>
  <si>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</si>
  <si>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</si>
  <si>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</si>
  <si>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</si>
  <si>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</si>
  <si>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</si>
  <si>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</si>
  <si>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</si>
  <si>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</si>
  <si>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</si>
  <si>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</si>
  <si>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</si>
  <si>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</si>
  <si>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</si>
  <si>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</si>
  <si>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</si>
  <si>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</si>
  <si>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</si>
  <si>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</si>
  <si>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</si>
  <si>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</si>
  <si>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</si>
  <si>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</si>
  <si>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</si>
  <si>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</si>
  <si>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</si>
  <si>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</si>
  <si>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</si>
  <si>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</si>
  <si>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</si>
  <si>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</si>
  <si>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</si>
  <si>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</si>
  <si>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</si>
  <si>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</si>
  <si>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</si>
  <si>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</si>
  <si>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</si>
  <si>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</si>
  <si>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</si>
  <si>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</si>
  <si>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</si>
  <si>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</si>
  <si>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</si>
  <si>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</si>
  <si>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</si>
  <si>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</si>
  <si>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</si>
  <si>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</si>
  <si>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</si>
  <si>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</si>
  <si>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</si>
  <si>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</si>
  <si>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</si>
  <si>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</si>
  <si>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</si>
  <si>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</si>
  <si>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</si>
  <si>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</si>
  <si>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</si>
  <si>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</si>
  <si>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</si>
  <si>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</si>
  <si>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</si>
  <si>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</si>
  <si>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</si>
  <si>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</si>
  <si>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</si>
  <si>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</si>
  <si>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</si>
  <si>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</si>
  <si>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</si>
  <si>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</si>
  <si>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</si>
  <si>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</si>
  <si>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</si>
  <si>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</si>
  <si>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</si>
  <si>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</si>
  <si>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</si>
  <si>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</si>
  <si>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</si>
  <si>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</si>
  <si>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</si>
  <si>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</si>
  <si>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</si>
  <si>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</si>
  <si>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</si>
  <si>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</si>
  <si>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</si>
  <si>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</si>
  <si>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</si>
  <si>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</si>
  <si>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</si>
  <si>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</si>
  <si>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</si>
  <si>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</si>
  <si>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</si>
  <si>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</si>
  <si>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</si>
  <si>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</si>
  <si>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</si>
  <si>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</si>
  <si>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</si>
  <si>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</si>
  <si>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</si>
  <si>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</si>
  <si>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</si>
  <si>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</si>
  <si>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</si>
  <si>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</si>
  <si>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</si>
  <si>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</si>
  <si>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</si>
  <si>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</si>
  <si>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</si>
  <si>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</si>
  <si>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</si>
  <si>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</si>
  <si>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</si>
  <si>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</si>
  <si>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</si>
  <si>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</si>
  <si>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</si>
  <si>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</si>
  <si>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</si>
  <si>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</si>
  <si>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</si>
  <si>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</si>
  <si>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</si>
  <si>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</si>
  <si>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</si>
  <si>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</si>
  <si>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</si>
  <si>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</si>
  <si>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</si>
  <si>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</si>
  <si>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</si>
  <si>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</si>
  <si>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</si>
  <si>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</si>
  <si>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</si>
  <si>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</si>
  <si>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</si>
  <si>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</si>
  <si>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</si>
  <si>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</si>
  <si>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</si>
  <si>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</si>
  <si>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</si>
  <si>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</si>
  <si>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</si>
  <si>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</si>
  <si>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</si>
  <si>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</si>
  <si>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</si>
  <si>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</si>
  <si>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</si>
  <si>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</si>
  <si>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</si>
  <si>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</si>
  <si>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</si>
  <si>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</si>
  <si>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</si>
  <si>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</si>
  <si>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</si>
  <si>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</si>
  <si>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</si>
  <si>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</si>
  <si>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</si>
  <si>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</si>
  <si>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</si>
  <si>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</si>
  <si>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</si>
  <si>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</si>
  <si>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</si>
  <si>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</si>
  <si>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</si>
  <si>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</si>
  <si>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</si>
  <si>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</si>
  <si>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</si>
  <si>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</si>
  <si>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</si>
  <si>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</si>
  <si>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</si>
  <si>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</si>
  <si>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</si>
  <si>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</si>
  <si>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</si>
  <si>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</si>
  <si>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</si>
  <si>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</si>
  <si>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</si>
  <si>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</si>
  <si>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</si>
  <si>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</si>
  <si>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</si>
  <si>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</si>
  <si>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</si>
  <si>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</si>
  <si>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</si>
  <si>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</si>
  <si>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</si>
  <si>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</si>
  <si>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</si>
  <si>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</si>
  <si>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</si>
  <si>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</si>
  <si>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</si>
  <si>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</si>
  <si>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</si>
  <si>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</si>
  <si>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</si>
  <si>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</si>
  <si>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</si>
  <si>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</si>
  <si>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</si>
  <si>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</si>
  <si>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</si>
  <si>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</si>
  <si>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</si>
  <si>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</si>
  <si>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</si>
  <si>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</si>
  <si>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</si>
  <si>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</si>
  <si>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</si>
  <si>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</si>
  <si>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</si>
  <si>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</si>
  <si>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</si>
  <si>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</si>
  <si>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</si>
  <si>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</si>
  <si>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</si>
  <si>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</si>
  <si>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</si>
  <si>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</si>
  <si>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</si>
  <si>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</si>
  <si>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</si>
  <si>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</si>
  <si>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</si>
  <si>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</si>
  <si>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</si>
  <si>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</si>
  <si>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</si>
  <si>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</si>
  <si>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</si>
  <si>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</si>
  <si>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</si>
  <si>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</si>
  <si>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</si>
  <si>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</si>
  <si>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</si>
  <si>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</si>
  <si>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</si>
  <si>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</si>
  <si>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</si>
  <si>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</si>
  <si>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</si>
  <si>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</si>
  <si>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</si>
  <si>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</si>
  <si>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</si>
  <si>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</si>
  <si>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</si>
  <si>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</si>
  <si>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</si>
  <si>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</si>
  <si>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</si>
  <si>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</si>
  <si>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</si>
  <si>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</si>
  <si>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</si>
  <si>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</si>
  <si>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</si>
  <si>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</si>
  <si>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</si>
  <si>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</si>
  <si>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</si>
  <si>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</si>
  <si>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</si>
  <si>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</si>
  <si>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</si>
  <si>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</si>
  <si>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</si>
  <si>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</si>
  <si>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</si>
  <si>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</si>
  <si>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</si>
  <si>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</si>
  <si>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</si>
  <si>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</si>
  <si>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</si>
  <si>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</si>
  <si>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</si>
  <si>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</si>
  <si>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</si>
  <si>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</si>
  <si>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</si>
  <si>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</si>
  <si>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</si>
  <si>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</si>
  <si>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</si>
  <si>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</si>
  <si>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</si>
  <si>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</si>
  <si>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</si>
  <si>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</si>
  <si>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</si>
  <si>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</si>
  <si>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</si>
  <si>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</si>
  <si>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</si>
  <si>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</si>
  <si>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</si>
  <si>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</si>
  <si>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</si>
  <si>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</si>
  <si>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</si>
  <si>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</si>
  <si>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</si>
  <si>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</si>
  <si>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</si>
  <si>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</si>
  <si>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</si>
  <si>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</si>
  <si>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</si>
  <si>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</si>
  <si>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</si>
  <si>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</si>
  <si>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</si>
  <si>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</si>
  <si>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</si>
  <si>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</si>
  <si>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</si>
  <si>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</si>
  <si>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</si>
  <si>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</si>
  <si>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</si>
  <si>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</si>
  <si>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</si>
  <si>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</si>
  <si>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</si>
  <si>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</si>
  <si>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</si>
  <si>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</si>
  <si>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</si>
  <si>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</si>
  <si>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</si>
  <si>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</si>
  <si>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</si>
  <si>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</si>
  <si>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</si>
  <si>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</si>
  <si>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</si>
  <si>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</si>
  <si>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</si>
  <si>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</si>
  <si>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</si>
  <si>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</si>
  <si>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</si>
  <si>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</si>
  <si>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</si>
  <si>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</si>
  <si>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</si>
  <si>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</si>
  <si>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</si>
  <si>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</si>
  <si>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</si>
  <si>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</si>
  <si>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</si>
  <si>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</si>
  <si>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</si>
  <si>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</si>
  <si>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</si>
  <si>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</si>
  <si>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</si>
  <si>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</si>
  <si>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</si>
  <si>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</si>
  <si>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</si>
  <si>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</si>
  <si>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</si>
  <si>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</si>
  <si>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</si>
  <si>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</si>
  <si>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</si>
  <si>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</si>
  <si>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</si>
  <si>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</si>
  <si>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</si>
  <si>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</si>
  <si>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</si>
  <si>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</si>
  <si>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</si>
  <si>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</si>
  <si>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</si>
  <si>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</si>
  <si>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</si>
  <si>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</si>
  <si>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</si>
  <si>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</si>
  <si>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</si>
  <si>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</si>
  <si>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</si>
  <si>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</si>
  <si>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</si>
  <si>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</si>
  <si>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</si>
  <si>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</si>
  <si>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</si>
  <si>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</si>
  <si>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</si>
  <si>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</si>
  <si>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</si>
  <si>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</si>
  <si>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</si>
  <si>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</si>
  <si>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</si>
  <si>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</si>
  <si>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</si>
  <si>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</si>
  <si>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</si>
  <si>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</si>
  <si>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</si>
  <si>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</si>
  <si>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</si>
  <si>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</si>
  <si>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</si>
  <si>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</si>
  <si>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</si>
  <si>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</si>
  <si>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</si>
  <si>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</si>
  <si>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</si>
  <si>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</si>
  <si>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</si>
  <si>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</si>
  <si>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</si>
  <si>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</si>
  <si>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</si>
  <si>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</si>
  <si>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</si>
  <si>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</si>
  <si>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</si>
  <si>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</si>
  <si>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</si>
  <si>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</si>
  <si>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</si>
  <si>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</si>
  <si>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</si>
  <si>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</si>
  <si>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</si>
  <si>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</si>
  <si>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</si>
  <si>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</si>
  <si>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</si>
  <si>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</si>
  <si>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</si>
  <si>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</si>
  <si>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</si>
  <si>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</si>
  <si>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</si>
  <si>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</si>
  <si>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</si>
  <si>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</si>
  <si>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</si>
  <si>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</si>
  <si>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</si>
  <si>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</si>
  <si>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</si>
  <si>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</si>
  <si>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</si>
  <si>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</si>
  <si>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</si>
  <si>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</si>
  <si>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</si>
  <si>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</si>
  <si>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</si>
  <si>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</si>
  <si>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</si>
  <si>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</si>
  <si>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</si>
  <si>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</si>
  <si>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</si>
  <si>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</si>
  <si>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</si>
  <si>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</si>
  <si>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</si>
  <si>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</si>
  <si>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</si>
  <si>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</si>
  <si>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</si>
  <si>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</si>
  <si>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</si>
  <si>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</si>
  <si>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</si>
  <si>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</si>
  <si>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</si>
  <si>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</si>
  <si>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</si>
  <si>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</si>
  <si>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</si>
  <si>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</si>
  <si>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</si>
  <si>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</si>
  <si>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</si>
  <si>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</si>
  <si>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</si>
  <si>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</si>
  <si>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</si>
  <si>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</si>
  <si>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</si>
  <si>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</si>
  <si>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</si>
  <si>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</si>
  <si>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</si>
  <si>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</si>
  <si>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</si>
  <si>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</si>
  <si>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</si>
  <si>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</si>
  <si>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</si>
  <si>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</si>
  <si>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</si>
  <si>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</si>
  <si>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</si>
  <si>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</si>
  <si>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</si>
  <si>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</si>
  <si>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</si>
  <si>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</si>
  <si>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</si>
  <si>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</si>
  <si>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</si>
  <si>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</si>
  <si>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</si>
  <si>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</si>
  <si>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</si>
  <si>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</si>
  <si>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</si>
  <si>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</si>
  <si>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</si>
  <si>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</si>
  <si>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</si>
  <si>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</si>
  <si>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</si>
  <si>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</si>
  <si>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</si>
  <si>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</si>
  <si>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</si>
  <si>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</si>
  <si>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</si>
  <si>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</si>
  <si>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</si>
  <si>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</si>
  <si>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</si>
  <si>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</si>
  <si>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</si>
  <si>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</si>
  <si>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</si>
  <si>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</si>
  <si>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</si>
  <si>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</si>
  <si>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</si>
  <si>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</si>
  <si>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</si>
  <si>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</si>
  <si>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</si>
  <si>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</si>
  <si>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</si>
  <si>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</si>
  <si>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</si>
  <si>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</si>
  <si>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</si>
  <si>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</si>
  <si>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</si>
  <si>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</si>
  <si>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</si>
  <si>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</si>
  <si>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</si>
  <si>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</si>
  <si>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</si>
  <si>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</si>
  <si>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</si>
  <si>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</si>
  <si>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</si>
  <si>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</si>
  <si>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</si>
  <si>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</si>
  <si>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</si>
  <si>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</si>
  <si>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</si>
  <si>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</si>
  <si>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</si>
  <si>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</si>
  <si>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</si>
  <si>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</si>
  <si>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</si>
  <si>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</si>
  <si>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</si>
  <si>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</si>
  <si>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</si>
  <si>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</si>
  <si>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</si>
  <si>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</si>
  <si>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</si>
  <si>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</si>
  <si>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</si>
  <si>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</si>
  <si>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</si>
  <si>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</si>
  <si>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</si>
  <si>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</si>
  <si>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</si>
  <si>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</si>
  <si>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</si>
  <si>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</si>
  <si>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</si>
  <si>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</si>
  <si>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</si>
  <si>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</si>
  <si>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</si>
  <si>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</si>
  <si>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</si>
  <si>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</si>
  <si>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</si>
  <si>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</si>
  <si>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</si>
  <si>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</si>
  <si>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</si>
  <si>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</si>
  <si>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</si>
  <si>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</si>
  <si>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</si>
  <si>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</si>
  <si>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</si>
  <si>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</si>
  <si>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</si>
  <si>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</si>
  <si>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</si>
  <si>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</si>
  <si>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</si>
  <si>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</si>
  <si>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</si>
  <si>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</si>
  <si>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</si>
  <si>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</si>
  <si>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</si>
  <si>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</si>
  <si>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</si>
  <si>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</si>
  <si>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</si>
  <si>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</si>
  <si>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</si>
  <si>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</si>
  <si>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</si>
  <si>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</si>
  <si>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</si>
  <si>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</si>
  <si>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</si>
  <si>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</si>
  <si>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</si>
  <si>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</si>
  <si>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</si>
  <si>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</si>
  <si>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</si>
  <si>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</si>
  <si>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</si>
  <si>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</si>
  <si>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</si>
  <si>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</si>
  <si>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</si>
  <si>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</si>
  <si>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</si>
  <si>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</si>
  <si>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</si>
  <si>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</si>
  <si>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</si>
  <si>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</si>
  <si>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</si>
  <si>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</si>
  <si>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</si>
  <si>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</si>
  <si>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</si>
  <si>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</si>
  <si>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</si>
  <si>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</si>
  <si>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</si>
  <si>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</si>
  <si>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</si>
  <si>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</si>
  <si>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</si>
  <si>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</si>
  <si>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</si>
  <si>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</si>
  <si>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</si>
  <si>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</si>
  <si>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</si>
  <si>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</si>
  <si>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</si>
  <si>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</si>
  <si>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</si>
  <si>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</si>
  <si>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</si>
  <si>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</si>
  <si>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</si>
  <si>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</si>
  <si>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</si>
  <si>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</si>
  <si>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</si>
  <si>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</si>
  <si>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</si>
  <si>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</si>
  <si>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</si>
  <si>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</si>
  <si>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</si>
  <si>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</si>
  <si>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</si>
  <si>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</si>
  <si>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</si>
  <si>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</si>
  <si>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</si>
  <si>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</si>
  <si>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</si>
  <si>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</si>
  <si>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</si>
  <si>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</si>
  <si>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</si>
  <si>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</si>
  <si>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</si>
  <si>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</si>
  <si>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</si>
  <si>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</si>
  <si>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</si>
  <si>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</si>
  <si>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</si>
  <si>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</si>
  <si>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</si>
  <si>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</si>
  <si>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</si>
  <si>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</si>
  <si>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</si>
  <si>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</si>
  <si>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</si>
  <si>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</si>
  <si>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</si>
  <si>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</si>
  <si>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</si>
  <si>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</si>
  <si>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</si>
  <si>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</si>
  <si>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</si>
  <si>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</si>
  <si>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</si>
  <si>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</si>
  <si>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</si>
  <si>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</si>
  <si>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</si>
  <si>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</si>
  <si>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</si>
  <si>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</si>
  <si>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</si>
  <si>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</si>
  <si>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</si>
  <si>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</si>
  <si>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</si>
  <si>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</si>
  <si>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</si>
  <si>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</si>
  <si>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</si>
  <si>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</si>
  <si>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</si>
  <si>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</si>
  <si>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</si>
  <si>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</si>
  <si>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</si>
  <si>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</si>
  <si>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</si>
  <si>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</si>
  <si>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</si>
  <si>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</si>
  <si>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</si>
  <si>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</si>
  <si>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</si>
  <si>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</si>
  <si>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</si>
  <si>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</si>
  <si>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</si>
  <si>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</si>
  <si>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</si>
  <si>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</si>
  <si>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</si>
  <si>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</si>
  <si>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</si>
  <si>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</si>
  <si>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</si>
  <si>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</si>
  <si>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</si>
  <si>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</si>
  <si>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</si>
  <si>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</si>
  <si>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</si>
  <si>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</si>
  <si>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</si>
  <si>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</si>
  <si>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</si>
  <si>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</si>
  <si>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</si>
  <si>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</si>
  <si>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</si>
  <si>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</si>
  <si>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</si>
  <si>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</si>
  <si>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</si>
  <si>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</si>
  <si>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</si>
  <si>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</si>
  <si>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</si>
  <si>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</si>
  <si>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</si>
  <si>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</si>
  <si>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</si>
  <si>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</si>
  <si>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</si>
  <si>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</si>
  <si>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</si>
  <si>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</si>
  <si>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</si>
  <si>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</si>
  <si>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</si>
  <si>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</si>
  <si>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</si>
  <si>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</si>
  <si>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</si>
  <si>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</si>
  <si>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</si>
  <si>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</si>
  <si>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</si>
  <si>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</si>
  <si>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</si>
  <si>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</si>
  <si>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</si>
  <si>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</si>
  <si>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</si>
  <si>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</si>
  <si>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</si>
  <si>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</si>
  <si>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</si>
  <si>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</si>
  <si>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</si>
  <si>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</si>
  <si>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</si>
  <si>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</si>
  <si>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</si>
  <si>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</si>
  <si>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</si>
  <si>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</si>
  <si>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</si>
  <si>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</si>
  <si>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</si>
  <si>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</si>
  <si>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</si>
  <si>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</si>
  <si>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</si>
  <si>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</si>
  <si>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</si>
  <si>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</si>
  <si>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</si>
  <si>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</si>
  <si>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</si>
  <si>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</si>
  <si>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</si>
  <si>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</si>
  <si>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</si>
  <si>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</si>
  <si>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</si>
  <si>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</si>
  <si>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</si>
  <si>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</si>
  <si>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</si>
  <si>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</si>
  <si>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</si>
  <si>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</si>
  <si>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</si>
  <si>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</si>
  <si>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</si>
  <si>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</si>
  <si>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</si>
  <si>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</si>
  <si>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</si>
  <si>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</si>
  <si>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</si>
  <si>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</si>
  <si>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</si>
  <si>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</si>
  <si>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</si>
  <si>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</si>
  <si>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</si>
  <si>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</si>
  <si>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</si>
  <si>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</si>
  <si>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</si>
  <si>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</si>
  <si>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</si>
  <si>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</si>
  <si>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</si>
  <si>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</si>
  <si>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</si>
  <si>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</si>
  <si>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</si>
  <si>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</si>
  <si>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</si>
  <si>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</si>
  <si>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</si>
  <si>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</si>
  <si>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</si>
  <si>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</si>
  <si>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</si>
  <si>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</si>
  <si>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</si>
  <si>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</si>
  <si>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</si>
  <si>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</si>
  <si>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</si>
  <si>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</si>
  <si>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</si>
  <si>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</si>
  <si>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</si>
  <si>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</si>
  <si>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</si>
  <si>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</si>
  <si>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</si>
  <si>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</si>
  <si>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</si>
  <si>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</si>
  <si>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</si>
  <si>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</si>
  <si>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</si>
  <si>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</si>
  <si>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</si>
  <si>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</si>
  <si>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</si>
  <si>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</si>
  <si>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</si>
  <si>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</si>
  <si>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</si>
  <si>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</si>
  <si>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</si>
  <si>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</si>
  <si>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</si>
  <si>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</si>
  <si>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</si>
  <si>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</si>
  <si>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</si>
  <si>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</si>
  <si>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</si>
  <si>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</si>
  <si>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</si>
  <si>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</si>
  <si>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</si>
  <si>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</si>
  <si>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</si>
  <si>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</si>
  <si>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</si>
  <si>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</si>
  <si>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</si>
  <si>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</si>
  <si>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</si>
  <si>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</si>
  <si>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</si>
  <si>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</si>
  <si>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</si>
  <si>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</si>
  <si>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</si>
  <si>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</si>
  <si>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</si>
  <si>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</si>
  <si>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</si>
  <si>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</si>
  <si>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</si>
  <si>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</si>
  <si>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</si>
  <si>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</si>
  <si>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</si>
  <si>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</si>
  <si>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</si>
  <si>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</si>
  <si>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</si>
  <si>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</si>
  <si>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</si>
  <si>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</si>
  <si>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</si>
  <si>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</si>
  <si>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</si>
  <si>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</si>
  <si>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</si>
  <si>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</si>
  <si>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</si>
  <si>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</si>
  <si>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</si>
  <si>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</si>
  <si>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</si>
  <si>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</si>
  <si>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</si>
  <si>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</si>
  <si>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</si>
  <si>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</si>
  <si>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</si>
  <si>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</si>
  <si>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</si>
  <si>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</si>
  <si>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</si>
  <si>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</si>
  <si>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</si>
  <si>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</si>
  <si>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</si>
  <si>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</si>
  <si>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</si>
  <si>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</si>
  <si>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</si>
  <si>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</si>
  <si>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</si>
  <si>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</si>
  <si>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</si>
  <si>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</si>
  <si>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</si>
  <si>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</si>
  <si>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</si>
  <si>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</si>
  <si>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</si>
  <si>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</si>
  <si>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</si>
  <si>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</si>
  <si>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</si>
  <si>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</si>
  <si>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</si>
  <si>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</si>
  <si>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</si>
  <si>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</si>
  <si>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</si>
  <si>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</si>
  <si>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</si>
  <si>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</si>
  <si>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</si>
  <si>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</si>
  <si>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</si>
  <si>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</si>
  <si>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</si>
  <si>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</si>
  <si>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</si>
  <si>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</si>
  <si>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</si>
  <si>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</si>
  <si>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</si>
  <si>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</si>
  <si>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</si>
  <si>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</si>
  <si>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</si>
  <si>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</si>
  <si>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</si>
  <si>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</si>
  <si>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</si>
  <si>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</si>
  <si>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</si>
  <si>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</si>
  <si>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</si>
  <si>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</si>
  <si>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</si>
  <si>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</si>
  <si>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</si>
  <si>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</si>
  <si>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</si>
  <si>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</si>
  <si>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</si>
  <si>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</si>
  <si>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</si>
  <si>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</si>
  <si>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</si>
  <si>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</si>
  <si>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</si>
  <si>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</si>
  <si>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</si>
  <si>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</si>
  <si>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</si>
  <si>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</si>
  <si>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</si>
  <si>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</si>
  <si>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</si>
  <si>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</si>
  <si>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</si>
  <si>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</si>
  <si>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</si>
  <si>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</si>
  <si>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</si>
  <si>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</si>
  <si>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</si>
  <si>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</si>
  <si>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</si>
  <si>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</si>
  <si>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</si>
  <si>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</si>
  <si>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</si>
  <si>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</si>
  <si>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</si>
  <si>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</si>
  <si>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</si>
  <si>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</si>
  <si>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</si>
  <si>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</si>
  <si>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</si>
  <si>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</si>
  <si>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</si>
  <si>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</si>
  <si>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</si>
  <si>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</si>
  <si>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</si>
  <si>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</si>
  <si>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</si>
  <si>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</si>
  <si>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</si>
  <si>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</si>
  <si>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</si>
  <si>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</si>
  <si>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</si>
  <si>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</si>
  <si>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</si>
  <si>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</si>
  <si>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</si>
  <si>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</si>
  <si>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</si>
  <si>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</si>
  <si>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</si>
  <si>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</si>
  <si>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</si>
  <si>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</si>
  <si>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</si>
  <si>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</si>
  <si>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</si>
  <si>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</si>
  <si>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</si>
  <si>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</si>
  <si>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</si>
  <si>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</si>
  <si>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</si>
  <si>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</si>
  <si>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</si>
  <si>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</si>
  <si>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</si>
  <si>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</si>
  <si>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</si>
  <si>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</si>
  <si>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</si>
  <si>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</si>
  <si>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</si>
  <si>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</si>
  <si>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</si>
  <si>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</si>
  <si>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</si>
  <si>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</si>
  <si>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</si>
  <si>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</si>
  <si>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</si>
  <si>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</si>
  <si>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</si>
  <si>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</si>
  <si>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</si>
  <si>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</si>
  <si>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</si>
  <si>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</si>
  <si>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</si>
  <si>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</si>
  <si>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</si>
  <si>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</si>
  <si>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</si>
  <si>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</si>
  <si>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</si>
  <si>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</si>
  <si>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</si>
  <si>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</si>
  <si>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</si>
  <si>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</si>
  <si>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</si>
  <si>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</si>
  <si>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</si>
  <si>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</si>
  <si>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</si>
  <si>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</si>
  <si>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</si>
  <si>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</si>
  <si>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</si>
  <si>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</si>
  <si>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</si>
  <si>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</si>
  <si>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</si>
  <si>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</si>
  <si>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</si>
  <si>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</si>
  <si>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</si>
  <si>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</si>
  <si>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</si>
  <si>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</si>
  <si>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</si>
  <si>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</si>
  <si>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</si>
  <si>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</si>
  <si>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</si>
  <si>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</si>
  <si>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</si>
  <si>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</si>
  <si>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</si>
  <si>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</si>
  <si>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</si>
  <si>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</si>
  <si>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</si>
  <si>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</si>
  <si>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</si>
  <si>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</si>
  <si>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</si>
  <si>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</si>
  <si>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</si>
  <si>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</si>
  <si>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</si>
  <si>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</si>
  <si>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</si>
  <si>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</si>
  <si>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</si>
  <si>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</si>
  <si>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</si>
  <si>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</si>
  <si>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</si>
  <si>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</si>
  <si>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</si>
  <si>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</si>
  <si>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</si>
  <si>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</si>
  <si>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</si>
  <si>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</si>
  <si>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</si>
  <si>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</si>
  <si>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</si>
  <si>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</si>
  <si>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</si>
  <si>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</si>
  <si>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</si>
  <si>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</si>
  <si>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</si>
  <si>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</si>
  <si>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</si>
  <si>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</si>
  <si>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</si>
  <si>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</si>
  <si>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</si>
  <si>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</si>
  <si>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</si>
  <si>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</si>
  <si>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</si>
  <si>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</si>
  <si>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</si>
  <si>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</si>
  <si>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</si>
  <si>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</si>
  <si>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</si>
  <si>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</si>
  <si>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</si>
  <si>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</si>
  <si>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</si>
  <si>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</si>
  <si>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</si>
  <si>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</si>
  <si>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</si>
  <si>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</si>
  <si>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</si>
  <si>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</si>
  <si>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</si>
  <si>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</si>
  <si>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</si>
  <si>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</si>
  <si>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</si>
  <si>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</si>
  <si>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</si>
  <si>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</si>
  <si>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</si>
  <si>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</si>
  <si>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</si>
  <si>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</si>
  <si>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</si>
  <si>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</si>
  <si>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</si>
  <si>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</si>
  <si>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</si>
  <si>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</si>
  <si>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</si>
  <si>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</si>
  <si>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</si>
  <si>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</si>
  <si>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</si>
  <si>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</si>
  <si>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</si>
  <si>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</si>
  <si>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</si>
  <si>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</si>
  <si>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</si>
  <si>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</si>
  <si>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</si>
  <si>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</si>
  <si>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</si>
  <si>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</si>
  <si>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</si>
  <si>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</si>
  <si>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</si>
  <si>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</si>
  <si>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</si>
  <si>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</si>
  <si>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</si>
  <si>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</si>
  <si>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</si>
  <si>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</si>
  <si>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</si>
  <si>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</si>
  <si>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</si>
  <si>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</si>
  <si>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</si>
  <si>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</si>
  <si>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</si>
  <si>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</si>
  <si>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</si>
  <si>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</si>
  <si>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</si>
  <si>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</si>
  <si>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</si>
  <si>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</si>
  <si>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</si>
  <si>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</si>
  <si>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</si>
  <si>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</si>
  <si>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</si>
  <si>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</si>
  <si>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</si>
  <si>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</si>
  <si>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</si>
  <si>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</si>
  <si>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</si>
  <si>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</si>
  <si>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</si>
  <si>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</si>
  <si>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</si>
  <si>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</si>
  <si>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</si>
  <si>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</si>
  <si>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</si>
  <si>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</si>
  <si>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</si>
  <si>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</si>
  <si>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</si>
  <si>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</si>
  <si>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</si>
  <si>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</si>
  <si>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</si>
  <si>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</si>
  <si>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</si>
  <si>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</si>
  <si>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</si>
  <si>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</si>
  <si>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</si>
  <si>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</si>
  <si>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</si>
  <si>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</si>
  <si>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</si>
  <si>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</si>
  <si>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</si>
  <si>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</si>
  <si>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</si>
  <si>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</si>
  <si>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</si>
  <si>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</si>
  <si>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</si>
  <si>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</si>
  <si>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</si>
  <si>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</si>
  <si>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</si>
  <si>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</si>
  <si>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</si>
  <si>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</si>
  <si>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</si>
  <si>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</si>
  <si>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</si>
  <si>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</si>
  <si>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</si>
  <si>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</si>
  <si>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</si>
  <si>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</si>
  <si>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</si>
  <si>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</si>
  <si>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</si>
  <si>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</si>
  <si>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</si>
  <si>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</si>
  <si>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</si>
  <si>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</si>
  <si>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</si>
  <si>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</si>
  <si>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</si>
  <si>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</si>
  <si>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</si>
  <si>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</si>
  <si>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</si>
  <si>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</si>
  <si>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</si>
  <si>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</si>
  <si>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</si>
  <si>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</si>
  <si>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</si>
  <si>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</si>
  <si>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</si>
  <si>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</si>
  <si>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</si>
  <si>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</si>
  <si>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</si>
  <si>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</si>
  <si>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</si>
  <si>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</si>
  <si>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</si>
  <si>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</si>
  <si>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</si>
  <si>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</si>
  <si>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</si>
  <si>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</si>
  <si>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</si>
  <si>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</si>
  <si>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</si>
  <si>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</si>
  <si>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</si>
  <si>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</si>
  <si>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</si>
  <si>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</si>
  <si>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</si>
  <si>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</si>
  <si>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</si>
  <si>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</si>
  <si>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</si>
  <si>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</si>
  <si>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</si>
  <si>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</si>
  <si>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</si>
  <si>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</si>
  <si>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</si>
  <si>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</si>
  <si>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</si>
  <si>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</si>
  <si>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</si>
  <si>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</si>
  <si>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</si>
  <si>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</si>
  <si>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</si>
  <si>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</si>
  <si>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</si>
  <si>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</si>
  <si>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</si>
  <si>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</si>
  <si>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</si>
  <si>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</si>
  <si>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</si>
  <si>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</si>
  <si>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</si>
  <si>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</si>
  <si>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</si>
  <si>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</si>
  <si>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</si>
  <si>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</si>
  <si>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</si>
  <si>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</si>
  <si>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</si>
  <si>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</si>
  <si>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</si>
  <si>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</si>
  <si>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</si>
  <si>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</si>
  <si>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</si>
  <si>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</si>
  <si>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</si>
  <si>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</si>
  <si>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</si>
  <si>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</si>
  <si>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</si>
  <si>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</si>
  <si>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</si>
  <si>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</si>
  <si>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</si>
  <si>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</si>
  <si>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</si>
  <si>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</si>
  <si>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</si>
  <si>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</si>
  <si>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</si>
  <si>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</si>
  <si>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</si>
  <si>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</si>
  <si>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</si>
  <si>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</si>
  <si>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</si>
  <si>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</si>
  <si>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</si>
  <si>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</si>
  <si>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</si>
  <si>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</si>
  <si>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</si>
  <si>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</si>
  <si>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</si>
  <si>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</si>
  <si>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</si>
  <si>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</si>
  <si>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</si>
  <si>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</si>
  <si>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</si>
  <si>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</si>
  <si>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</si>
  <si>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</si>
  <si>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</si>
  <si>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</si>
  <si>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</si>
  <si>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</si>
  <si>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</si>
  <si>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</si>
  <si>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</si>
  <si>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</si>
  <si>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</si>
  <si>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</si>
  <si>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</si>
  <si>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</si>
  <si>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</si>
  <si>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</si>
  <si>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</si>
  <si>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</si>
  <si>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</si>
  <si>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</si>
  <si>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</si>
  <si>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</si>
  <si>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</si>
  <si>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</si>
  <si>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</si>
  <si>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</si>
  <si>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</si>
  <si>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</si>
  <si>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</si>
  <si>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</si>
  <si>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</si>
  <si>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</si>
  <si>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</si>
  <si>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</si>
  <si>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</si>
  <si>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</si>
  <si>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</si>
  <si>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</si>
  <si>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</si>
  <si>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</si>
  <si>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</si>
  <si>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</si>
  <si>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</si>
  <si>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</si>
  <si>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</si>
  <si>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</si>
  <si>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</si>
  <si>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</si>
  <si>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</si>
  <si>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</si>
  <si>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</si>
  <si>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</si>
  <si>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</si>
  <si>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</si>
  <si>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</si>
  <si>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</si>
  <si>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</si>
  <si>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</si>
  <si>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</si>
  <si>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</si>
  <si>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</si>
  <si>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</si>
  <si>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</si>
  <si>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</si>
  <si>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</si>
  <si>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</si>
  <si>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</si>
  <si>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</si>
  <si>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</si>
  <si>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</si>
  <si>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</si>
  <si>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</si>
  <si>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</si>
  <si>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</si>
  <si>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</si>
  <si>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</si>
  <si>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</si>
  <si>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</si>
  <si>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</si>
  <si>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</si>
  <si>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</si>
  <si>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</si>
  <si>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</si>
  <si>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</si>
  <si>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</si>
  <si>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</si>
  <si>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</si>
  <si>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</si>
  <si>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</si>
  <si>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</si>
  <si>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</si>
  <si>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</si>
  <si>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</si>
  <si>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</si>
  <si>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</si>
  <si>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</si>
  <si>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</si>
  <si>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</si>
  <si>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</si>
  <si>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</si>
  <si>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</si>
  <si>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</si>
  <si>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</si>
  <si>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</si>
  <si>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</si>
  <si>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</si>
  <si>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</si>
  <si>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</si>
  <si>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</si>
  <si>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</si>
  <si>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</si>
  <si>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</si>
  <si>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</si>
  <si>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</si>
  <si>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</si>
  <si>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</si>
  <si>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</si>
  <si>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</si>
  <si>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</si>
  <si>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</si>
  <si>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</si>
  <si>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</si>
  <si>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</si>
  <si>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</si>
  <si>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</si>
  <si>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</si>
  <si>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</si>
  <si>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</si>
  <si>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</si>
  <si>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</si>
  <si>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</si>
  <si>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</si>
  <si>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</si>
  <si>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</si>
  <si>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</si>
  <si>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</si>
  <si>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</si>
  <si>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</si>
  <si>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</si>
  <si>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</si>
  <si>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</si>
  <si>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</si>
  <si>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</si>
  <si>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</si>
  <si>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</si>
  <si>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</si>
  <si>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</si>
  <si>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</si>
  <si>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</si>
  <si>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</si>
  <si>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</si>
  <si>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</si>
  <si>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</si>
  <si>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</si>
  <si>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</si>
  <si>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</si>
  <si>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</si>
  <si>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</si>
  <si>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</si>
  <si>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</si>
  <si>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</si>
  <si>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</si>
  <si>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</si>
  <si>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</si>
  <si>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</si>
  <si>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</si>
  <si>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</si>
  <si>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</si>
  <si>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</si>
  <si>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</si>
  <si>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</si>
  <si>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</si>
  <si>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</si>
  <si>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</si>
  <si>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</si>
  <si>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</si>
  <si>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</si>
  <si>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</si>
  <si>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</si>
  <si>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</si>
  <si>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</si>
  <si>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</si>
  <si>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</si>
  <si>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</si>
  <si>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</si>
  <si>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</si>
  <si>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</si>
  <si>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</si>
  <si>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</si>
  <si>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</si>
  <si>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</si>
  <si>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</si>
  <si>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</si>
  <si>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</si>
  <si>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</si>
  <si>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</si>
  <si>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</si>
  <si>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</si>
  <si>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</si>
  <si>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</si>
  <si>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</si>
  <si>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</si>
  <si>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</si>
  <si>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</si>
  <si>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</si>
  <si>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</si>
  <si>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</si>
  <si>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</si>
  <si>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</si>
  <si>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</si>
  <si>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</si>
  <si>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</si>
  <si>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</si>
  <si>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</si>
  <si>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</si>
  <si>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</si>
  <si>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</si>
  <si>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</si>
  <si>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</si>
  <si>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</si>
  <si>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</si>
  <si>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</si>
  <si>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</si>
  <si>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</si>
  <si>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</si>
  <si>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</si>
  <si>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</si>
  <si>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</si>
  <si>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</si>
  <si>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</si>
  <si>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</si>
  <si>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</si>
  <si>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</si>
  <si>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</si>
  <si>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</si>
  <si>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</si>
  <si>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</si>
  <si>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</si>
  <si>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</si>
  <si>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</si>
  <si>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</si>
  <si>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</si>
  <si>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</si>
  <si>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</si>
  <si>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</si>
  <si>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</si>
  <si>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</si>
  <si>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</si>
  <si>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</si>
  <si>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</si>
  <si>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</si>
  <si>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</si>
  <si>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</si>
  <si>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</si>
  <si>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</si>
  <si>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</si>
  <si>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</si>
  <si>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</si>
  <si>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</si>
  <si>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</si>
  <si>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</si>
  <si>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</si>
  <si>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</si>
  <si>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</si>
  <si>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</si>
  <si>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</si>
  <si>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</si>
  <si>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</si>
  <si>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</si>
  <si>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</si>
  <si>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</si>
  <si>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</si>
  <si>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</si>
  <si>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</si>
  <si>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</si>
  <si>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</si>
  <si>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</si>
  <si>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</si>
  <si>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</si>
  <si>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</si>
  <si>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</si>
  <si>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</si>
  <si>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</si>
  <si>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</si>
  <si>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</si>
  <si>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</si>
  <si>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</si>
  <si>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</si>
  <si>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</si>
  <si>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</si>
  <si>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</si>
  <si>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</si>
  <si>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</si>
  <si>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</si>
  <si>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</si>
  <si>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</si>
  <si>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</si>
  <si>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</si>
  <si>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</si>
  <si>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</si>
  <si>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</si>
  <si>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</si>
  <si>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</si>
  <si>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</si>
  <si>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</si>
  <si>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</si>
  <si>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</si>
  <si>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</si>
  <si>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</si>
  <si>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</si>
  <si>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</si>
  <si>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</si>
  <si>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</si>
  <si>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</si>
  <si>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</si>
  <si>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</si>
  <si>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</si>
  <si>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</si>
  <si>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</si>
  <si>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</si>
  <si>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</si>
  <si>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</si>
  <si>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</si>
  <si>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</si>
  <si>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</si>
  <si>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</si>
  <si>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</si>
  <si>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</si>
  <si>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</si>
  <si>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</si>
  <si>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</si>
  <si>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</si>
  <si>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</si>
  <si>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</si>
  <si>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</si>
  <si>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</si>
  <si>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</si>
  <si>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</si>
  <si>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</si>
  <si>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</si>
  <si>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</si>
  <si>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</si>
  <si>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</si>
  <si>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</si>
  <si>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</si>
  <si>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</si>
  <si>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</si>
  <si>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</si>
  <si>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</si>
  <si>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</si>
  <si>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</si>
  <si>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</si>
  <si>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</si>
  <si>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</si>
  <si>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</si>
  <si>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</si>
  <si>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</si>
  <si>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</si>
  <si>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</si>
  <si>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</si>
  <si>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</si>
  <si>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</si>
  <si>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</si>
  <si>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</si>
  <si>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</si>
  <si>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</si>
  <si>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</si>
  <si>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</si>
  <si>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</si>
  <si>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</si>
  <si>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</si>
  <si>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</si>
  <si>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</si>
  <si>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</si>
  <si>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</si>
  <si>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</si>
  <si>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</si>
  <si>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</si>
  <si>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</si>
  <si>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</si>
  <si>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</si>
  <si>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</si>
  <si>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</si>
  <si>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</si>
  <si>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</si>
  <si>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</si>
  <si>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</si>
  <si>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</si>
  <si>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</si>
  <si>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</si>
  <si>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</si>
  <si>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</si>
  <si>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</si>
  <si>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</si>
  <si>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</si>
  <si>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</si>
  <si>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</si>
  <si>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</si>
  <si>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</si>
  <si>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</si>
  <si>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</si>
  <si>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</si>
  <si>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</si>
  <si>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</si>
  <si>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</si>
  <si>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</si>
  <si>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</si>
  <si>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</si>
  <si>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</si>
  <si>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</si>
  <si>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</si>
  <si>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</si>
  <si>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</si>
  <si>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</si>
  <si>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</si>
  <si>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</si>
  <si>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</si>
  <si>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</si>
  <si>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</si>
  <si>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</si>
  <si>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</si>
  <si>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</si>
  <si>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</si>
  <si>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</si>
  <si>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</si>
  <si>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</si>
  <si>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</si>
  <si>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</si>
  <si>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</si>
  <si>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</si>
  <si>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</si>
  <si>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</si>
  <si>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</si>
  <si>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</si>
  <si>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</si>
  <si>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</si>
  <si>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</si>
  <si>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</si>
  <si>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</si>
  <si>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</si>
  <si>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</si>
  <si>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</si>
  <si>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</si>
  <si>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</si>
  <si>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</si>
  <si>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</si>
  <si>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</si>
  <si>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</si>
  <si>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</si>
  <si>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</si>
  <si>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</si>
  <si>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</si>
  <si>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</si>
  <si>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</si>
  <si>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</si>
  <si>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</si>
  <si>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</si>
  <si>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</si>
  <si>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</si>
  <si>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</si>
  <si>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</si>
  <si>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</si>
  <si>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</si>
  <si>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</si>
  <si>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</si>
  <si>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</si>
  <si>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</si>
  <si>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</si>
  <si>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</si>
  <si>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</si>
  <si>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</si>
  <si>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</si>
  <si>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</si>
  <si>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</si>
  <si>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</si>
  <si>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</si>
  <si>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</si>
  <si>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</si>
  <si>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</si>
  <si>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</si>
  <si>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</si>
  <si>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</si>
  <si>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</si>
  <si>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</si>
  <si>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</si>
  <si>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</si>
  <si>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</si>
  <si>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</si>
  <si>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</si>
  <si>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</si>
  <si>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</si>
  <si>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</si>
  <si>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</si>
  <si>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</si>
  <si>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</si>
  <si>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</si>
  <si>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</si>
  <si>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</si>
  <si>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</si>
  <si>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</si>
  <si>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</si>
  <si>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</si>
  <si>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</si>
  <si>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</si>
  <si>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</si>
  <si>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</si>
  <si>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</si>
  <si>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</si>
  <si>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</si>
  <si>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</si>
  <si>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</si>
  <si>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</si>
  <si>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</si>
  <si>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</si>
  <si>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</si>
  <si>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</si>
  <si>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</si>
  <si>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</si>
  <si>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</si>
  <si>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</si>
  <si>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</si>
  <si>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</si>
  <si>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</si>
  <si>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</si>
  <si>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</si>
  <si>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</si>
  <si>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</si>
  <si>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</si>
  <si>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</si>
  <si>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</si>
  <si>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</si>
  <si>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</si>
  <si>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</si>
  <si>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</si>
  <si>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</si>
  <si>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</si>
  <si>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</si>
  <si>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</si>
  <si>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</si>
  <si>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</si>
  <si>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</si>
  <si>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</si>
  <si>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</si>
  <si>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</si>
  <si>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</si>
  <si>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</si>
  <si>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</si>
  <si>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</si>
  <si>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</si>
  <si>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</si>
  <si>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</si>
  <si>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</si>
  <si>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</si>
  <si>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</si>
  <si>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</si>
  <si>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</si>
  <si>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</si>
  <si>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</si>
  <si>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</si>
  <si>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</si>
  <si>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</si>
  <si>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</si>
  <si>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</si>
  <si>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</si>
  <si>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</si>
  <si>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</si>
  <si>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</si>
  <si>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</si>
  <si>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</si>
  <si>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</si>
  <si>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</si>
  <si>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</si>
  <si>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</si>
  <si>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</si>
  <si>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</si>
  <si>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</si>
  <si>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</si>
  <si>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</si>
  <si>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</si>
  <si>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</si>
  <si>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</si>
  <si>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</si>
  <si>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</si>
  <si>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</si>
  <si>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</si>
  <si>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</si>
  <si>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</si>
  <si>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</si>
  <si>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</si>
  <si>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</si>
  <si>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</si>
  <si>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</si>
  <si>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</si>
  <si>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</si>
  <si>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</si>
  <si>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</si>
  <si>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</si>
  <si>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</si>
  <si>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</si>
  <si>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</si>
  <si>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</si>
  <si>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</si>
  <si>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</si>
  <si>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</si>
  <si>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</si>
  <si>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</si>
  <si>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</si>
  <si>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</si>
  <si>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</si>
  <si>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</si>
  <si>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</si>
  <si>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</si>
  <si>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</si>
  <si>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</si>
  <si>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</si>
  <si>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</si>
  <si>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</si>
  <si>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</si>
  <si>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</si>
  <si>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</si>
  <si>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</si>
  <si>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</si>
  <si>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</si>
  <si>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</si>
  <si>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</si>
  <si>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</si>
  <si>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</si>
  <si>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</si>
  <si>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</si>
  <si>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</si>
  <si>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</si>
  <si>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</si>
  <si>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</si>
  <si>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</si>
  <si>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</si>
  <si>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</si>
  <si>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</si>
  <si>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</si>
  <si>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</si>
  <si>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</si>
  <si>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</si>
  <si>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</si>
  <si>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</si>
  <si>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</si>
  <si>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</si>
  <si>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</si>
  <si>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</si>
  <si>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</si>
  <si>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</si>
  <si>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</si>
  <si>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</si>
  <si>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</si>
  <si>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</si>
  <si>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</si>
  <si>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</si>
  <si>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</si>
  <si>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</si>
  <si>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</si>
  <si>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</si>
  <si>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</si>
  <si>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</si>
  <si>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</si>
  <si>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</si>
  <si>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</si>
  <si>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</si>
  <si>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</si>
  <si>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</si>
  <si>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</si>
  <si>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</si>
  <si>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</si>
  <si>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</si>
  <si>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</si>
  <si>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</si>
  <si>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</si>
  <si>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</si>
  <si>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</si>
  <si>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</si>
  <si>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</si>
  <si>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</si>
  <si>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</si>
  <si>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</si>
  <si>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</si>
  <si>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</si>
  <si>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</si>
  <si>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</si>
  <si>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</si>
  <si>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</si>
  <si>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</si>
  <si>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</si>
  <si>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</si>
  <si>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</si>
  <si>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</si>
  <si>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</si>
  <si>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</si>
  <si>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</si>
  <si>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</si>
  <si>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</si>
  <si>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</si>
  <si>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</si>
  <si>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</si>
  <si>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</si>
  <si>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</si>
  <si>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</si>
  <si>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</si>
  <si>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</si>
  <si>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</si>
  <si>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</si>
  <si>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</si>
  <si>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</si>
  <si>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</si>
  <si>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</si>
  <si>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</si>
  <si>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</si>
  <si>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</si>
  <si>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</si>
  <si>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</si>
  <si>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</si>
  <si>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</si>
  <si>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</si>
  <si>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</si>
  <si>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</si>
  <si>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</si>
  <si>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</si>
  <si>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</si>
  <si>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</si>
  <si>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</si>
  <si>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</si>
  <si>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</si>
  <si>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</si>
  <si>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</si>
  <si>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</si>
  <si>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</si>
  <si>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</si>
  <si>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</si>
  <si>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</si>
  <si>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</si>
  <si>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</si>
  <si>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</si>
  <si>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</si>
  <si>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</si>
  <si>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</si>
  <si>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</si>
  <si>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</si>
  <si>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</si>
  <si>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</si>
  <si>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</si>
  <si>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</si>
  <si>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</si>
  <si>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</si>
  <si>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</si>
  <si>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</si>
  <si>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</si>
  <si>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</si>
  <si>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</si>
  <si>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</si>
  <si>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</si>
  <si>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</si>
  <si>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</si>
  <si>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</si>
  <si>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</si>
  <si>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</si>
  <si>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</si>
  <si>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</si>
  <si>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</si>
  <si>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</si>
  <si>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</si>
  <si>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</si>
  <si>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</si>
  <si>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</si>
  <si>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</si>
  <si>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</si>
  <si>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</si>
  <si>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</si>
  <si>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</si>
  <si>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</si>
  <si>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</si>
  <si>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</si>
  <si>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</si>
  <si>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</si>
  <si>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</si>
  <si>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</si>
  <si>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</si>
  <si>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</si>
  <si>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</si>
  <si>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</si>
  <si>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</si>
  <si>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</si>
  <si>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</si>
  <si>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</si>
  <si>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</si>
  <si>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</si>
  <si>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</si>
  <si>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</si>
  <si>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</si>
  <si>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</si>
  <si>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</si>
  <si>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</si>
  <si>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</si>
  <si>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</si>
  <si>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</si>
  <si>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</si>
  <si>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</si>
  <si>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</si>
  <si>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</si>
  <si>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</si>
  <si>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</si>
  <si>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</si>
  <si>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</si>
  <si>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</si>
  <si>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</si>
  <si>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</si>
  <si>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</si>
  <si>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</si>
  <si>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</si>
  <si>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</si>
  <si>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</si>
  <si>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</si>
  <si>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</si>
  <si>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</si>
  <si>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</si>
  <si>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</si>
  <si>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</si>
  <si>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</si>
  <si>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</si>
  <si>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</si>
  <si>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</si>
  <si>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</si>
  <si>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</si>
  <si>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</si>
  <si>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</si>
  <si>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</si>
  <si>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</si>
  <si>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</si>
  <si>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</si>
  <si>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</si>
  <si>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</si>
  <si>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</si>
  <si>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</si>
  <si>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</si>
  <si>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</si>
  <si>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</si>
  <si>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</si>
  <si>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</si>
  <si>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</si>
  <si>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</si>
  <si>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</si>
  <si>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</si>
  <si>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</si>
  <si>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</si>
  <si>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</si>
  <si>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</si>
  <si>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</si>
  <si>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</si>
  <si>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</si>
  <si>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</si>
  <si>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</si>
  <si>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</si>
  <si>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</si>
  <si>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</si>
  <si>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</si>
  <si>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</si>
  <si>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</si>
  <si>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</si>
  <si>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</si>
  <si>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</si>
  <si>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</si>
  <si>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</si>
  <si>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</si>
  <si>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</si>
  <si>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</si>
  <si>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</si>
  <si>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</si>
  <si>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</si>
  <si>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</si>
  <si>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</si>
  <si>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</si>
  <si>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</si>
  <si>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</si>
  <si>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</si>
  <si>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</si>
  <si>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</si>
  <si>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</si>
  <si>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</si>
  <si>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</si>
  <si>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</si>
  <si>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</si>
  <si>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</si>
  <si>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</si>
  <si>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</si>
  <si>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</si>
  <si>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</si>
  <si>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</si>
  <si>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</si>
  <si>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</si>
  <si>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</si>
  <si>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</si>
  <si>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</si>
  <si>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</si>
  <si>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</si>
  <si>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</si>
  <si>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</si>
  <si>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</si>
  <si>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</si>
  <si>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</si>
  <si>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</si>
  <si>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</si>
  <si>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</si>
  <si>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</si>
  <si>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</si>
  <si>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</si>
  <si>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</si>
  <si>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</si>
  <si>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</si>
  <si>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</si>
  <si>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</si>
  <si>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</si>
  <si>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</si>
  <si>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</si>
  <si>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</si>
  <si>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</si>
  <si>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</si>
  <si>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</si>
  <si>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</si>
  <si>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</si>
  <si>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</si>
  <si>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</si>
  <si>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</si>
  <si>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</si>
  <si>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</si>
  <si>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</si>
  <si>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</si>
  <si>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</si>
  <si>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</si>
  <si>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</si>
  <si>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</si>
  <si>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</si>
  <si>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</si>
  <si>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</si>
  <si>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</si>
  <si>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</si>
  <si>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</si>
  <si>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</si>
  <si>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</si>
  <si>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</si>
  <si>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</si>
  <si>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</si>
  <si>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</si>
  <si>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</si>
  <si>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</si>
  <si>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</si>
  <si>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</si>
  <si>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</si>
  <si>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</si>
  <si>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</si>
  <si>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</si>
  <si>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</si>
  <si>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</si>
  <si>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</si>
  <si>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</si>
  <si>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</si>
  <si>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</si>
  <si>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</si>
  <si>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</si>
  <si>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</si>
  <si>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</si>
  <si>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</si>
  <si>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</si>
  <si>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</si>
  <si>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</si>
  <si>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</si>
  <si>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</si>
  <si>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</si>
  <si>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</si>
  <si>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</si>
  <si>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</si>
  <si>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</si>
  <si>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</si>
  <si>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</si>
  <si>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</si>
  <si>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</si>
  <si>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</si>
  <si>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</si>
  <si>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</si>
  <si>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</si>
  <si>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</si>
  <si>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</si>
  <si>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</si>
  <si>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</si>
  <si>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</si>
  <si>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</si>
  <si>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</si>
  <si>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</si>
  <si>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</si>
  <si>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</si>
  <si>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</si>
  <si>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</si>
  <si>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</si>
  <si>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</si>
  <si>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</si>
  <si>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</si>
  <si>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</si>
  <si>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</si>
  <si>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</si>
  <si>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</si>
  <si>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</si>
  <si>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</si>
  <si>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</si>
  <si>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</si>
  <si>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</si>
  <si>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</si>
  <si>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</si>
  <si>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</si>
  <si>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</si>
  <si>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</si>
  <si>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</si>
  <si>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</si>
  <si>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</si>
  <si>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</si>
  <si>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</si>
  <si>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</si>
  <si>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</si>
  <si>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</si>
  <si>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</si>
  <si>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</si>
  <si>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</si>
  <si>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</si>
  <si>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</si>
  <si>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</si>
  <si>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</si>
  <si>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</si>
  <si>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</si>
  <si>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</si>
  <si>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</si>
  <si>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</si>
  <si>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</si>
  <si>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</si>
  <si>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</si>
  <si>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</si>
  <si>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</si>
  <si>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</si>
  <si>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</si>
  <si>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</si>
  <si>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</si>
  <si>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</si>
  <si>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</si>
  <si>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</si>
  <si>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</si>
  <si>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</si>
  <si>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</si>
  <si>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</si>
  <si>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</si>
  <si>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</si>
  <si>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</si>
  <si>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</si>
  <si>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</si>
  <si>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</si>
  <si>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</si>
  <si>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</si>
  <si>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</si>
  <si>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</si>
  <si>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</si>
  <si>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</si>
  <si>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</si>
  <si>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</si>
  <si>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</si>
  <si>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</si>
  <si>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</si>
  <si>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</si>
  <si>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</si>
  <si>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</si>
  <si>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</si>
  <si>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</si>
  <si>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</si>
  <si>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</si>
  <si>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</si>
  <si>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</si>
  <si>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</si>
  <si>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</si>
  <si>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</si>
  <si>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</si>
  <si>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</si>
  <si>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</si>
  <si>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</si>
  <si>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</si>
  <si>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</si>
  <si>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</si>
  <si>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</si>
  <si>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</si>
  <si>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</si>
  <si>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</si>
  <si>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</si>
  <si>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</si>
  <si>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</si>
  <si>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</si>
  <si>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</si>
  <si>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</si>
  <si>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</si>
  <si>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</si>
  <si>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</si>
  <si>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</si>
  <si>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</si>
  <si>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</si>
  <si>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</si>
  <si>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</si>
  <si>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</si>
  <si>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</si>
  <si>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</si>
  <si>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</si>
  <si>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</si>
  <si>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</si>
  <si>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</si>
  <si>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</si>
  <si>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</si>
  <si>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</si>
  <si>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</si>
  <si>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</si>
  <si>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</si>
  <si>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</si>
  <si>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</si>
  <si>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</si>
  <si>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</si>
  <si>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</si>
  <si>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</si>
  <si>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</si>
  <si>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</si>
  <si>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</si>
  <si>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</si>
  <si>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</si>
  <si>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</si>
  <si>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</si>
  <si>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</si>
  <si>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</si>
  <si>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</si>
  <si>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</si>
  <si>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</si>
  <si>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</si>
  <si>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</si>
  <si>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</si>
  <si>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</si>
  <si>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</si>
  <si>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</si>
  <si>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</si>
  <si>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</si>
  <si>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</si>
  <si>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</si>
  <si>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</si>
  <si>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</si>
  <si>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</si>
  <si>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</si>
  <si>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</si>
  <si>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</si>
  <si>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</si>
  <si>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</si>
  <si>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</si>
  <si>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</si>
  <si>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</si>
  <si>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</si>
  <si>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</si>
  <si>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</si>
  <si>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</si>
  <si>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</si>
  <si>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</si>
  <si>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</si>
  <si>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</si>
  <si>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</si>
  <si>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</si>
  <si>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</si>
  <si>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</si>
  <si>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</si>
  <si>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</si>
  <si>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</si>
  <si>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</si>
  <si>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</si>
  <si>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</si>
  <si>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</si>
  <si>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</si>
  <si>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</si>
  <si>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</si>
  <si>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</si>
  <si>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</si>
  <si>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</si>
  <si>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</si>
  <si>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</si>
  <si>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</si>
  <si>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</si>
  <si>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</si>
  <si>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</si>
  <si>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</si>
  <si>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</si>
  <si>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</si>
  <si>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</si>
  <si>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</si>
  <si>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</si>
  <si>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</si>
  <si>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</si>
  <si>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</si>
  <si>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</si>
  <si>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</si>
  <si>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</si>
  <si>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</si>
  <si>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</si>
  <si>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</si>
  <si>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</si>
  <si>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</si>
  <si>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</si>
  <si>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</si>
  <si>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</si>
  <si>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</si>
  <si>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</si>
  <si>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</si>
  <si>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</si>
  <si>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</si>
  <si>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</si>
  <si>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</si>
  <si>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</si>
  <si>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</si>
  <si>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</si>
  <si>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</si>
  <si>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</si>
  <si>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</si>
  <si>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</si>
  <si>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</si>
  <si>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</si>
  <si>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</si>
  <si>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</si>
  <si>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</si>
  <si>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</si>
  <si>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</si>
  <si>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</si>
  <si>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</si>
  <si>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</si>
  <si>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</si>
  <si>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</si>
  <si>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</si>
  <si>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</si>
  <si>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</si>
  <si>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</si>
  <si>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</si>
  <si>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</si>
  <si>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</si>
  <si>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</si>
  <si>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</si>
  <si>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</si>
  <si>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</si>
  <si>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</si>
  <si>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</si>
  <si>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</si>
  <si>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</si>
  <si>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</si>
  <si>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</si>
  <si>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</si>
  <si>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</si>
  <si>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</si>
  <si>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</si>
  <si>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</si>
  <si>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</si>
  <si>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</si>
  <si>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</si>
  <si>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</si>
  <si>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</si>
  <si>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</si>
  <si>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</si>
  <si>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</si>
  <si>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</si>
  <si>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</si>
  <si>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</si>
  <si>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</si>
  <si>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</si>
  <si>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</si>
  <si>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</si>
  <si>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</si>
  <si>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</si>
  <si>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</si>
  <si>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</si>
  <si>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</si>
  <si>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</si>
  <si>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</si>
  <si>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</si>
  <si>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</si>
  <si>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</si>
  <si>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</si>
  <si>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</si>
  <si>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</si>
  <si>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</si>
  <si>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</si>
  <si>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</si>
  <si>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</si>
  <si>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</si>
  <si>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</si>
  <si>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</si>
  <si>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</si>
  <si>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</si>
  <si>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</si>
  <si>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</si>
  <si>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</si>
  <si>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</si>
  <si>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</si>
  <si>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</si>
  <si>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</si>
  <si>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</si>
  <si>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</si>
  <si>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</si>
  <si>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</si>
  <si>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</si>
  <si>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</si>
  <si>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</si>
  <si>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</si>
  <si>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</si>
  <si>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</si>
  <si>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</si>
  <si>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</si>
  <si>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</si>
  <si>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</si>
  <si>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</si>
  <si>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</si>
  <si>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</si>
  <si>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</si>
  <si>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</si>
  <si>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</si>
  <si>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</si>
  <si>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</si>
  <si>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</si>
  <si>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</si>
  <si>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</si>
  <si>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</si>
  <si>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</si>
  <si>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</si>
  <si>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</si>
  <si>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</si>
  <si>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</si>
  <si>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</si>
  <si>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</si>
  <si>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</si>
  <si>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</si>
  <si>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</si>
  <si>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</si>
  <si>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</si>
  <si>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</si>
  <si>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</si>
  <si>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</si>
  <si>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</si>
  <si>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</si>
  <si>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</si>
  <si>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</si>
  <si>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</si>
  <si>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</si>
  <si>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</si>
  <si>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</si>
  <si>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</si>
  <si>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</si>
  <si>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</si>
  <si>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</si>
  <si>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</si>
  <si>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</si>
  <si>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</si>
  <si>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</si>
  <si>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</si>
  <si>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</si>
  <si>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</si>
  <si>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</si>
  <si>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</si>
  <si>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</si>
  <si>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</si>
  <si>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</si>
  <si>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</si>
  <si>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</si>
  <si>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</si>
  <si>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</si>
  <si>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</si>
  <si>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</si>
  <si>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</si>
  <si>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</si>
  <si>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</si>
  <si>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</si>
  <si>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</si>
  <si>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</si>
  <si>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</si>
  <si>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</si>
  <si>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</si>
  <si>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</si>
  <si>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</si>
  <si>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</si>
  <si>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</si>
  <si>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</si>
  <si>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</si>
  <si>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</si>
  <si>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</si>
  <si>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</si>
  <si>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</si>
  <si>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</si>
  <si>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</si>
  <si>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</si>
  <si>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</si>
  <si>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</si>
  <si>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</si>
  <si>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</si>
  <si>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</si>
  <si>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</si>
  <si>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</si>
  <si>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</si>
  <si>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</si>
  <si>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</si>
  <si>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</si>
  <si>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</si>
  <si>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</si>
  <si>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</si>
  <si>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</si>
  <si>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</si>
  <si>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</si>
  <si>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</si>
  <si>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</si>
  <si>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</si>
  <si>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</si>
  <si>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</si>
  <si>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</si>
  <si>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</si>
  <si>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</si>
  <si>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</si>
  <si>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</si>
  <si>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</si>
  <si>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</si>
  <si>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</si>
  <si>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</si>
  <si>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</si>
  <si>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</si>
  <si>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</si>
  <si>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</si>
  <si>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</si>
  <si>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</si>
  <si>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</si>
  <si>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</si>
  <si>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</si>
  <si>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</si>
  <si>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</si>
  <si>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</si>
  <si>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</si>
  <si>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</si>
  <si>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</si>
  <si>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</si>
  <si>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</si>
  <si>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</si>
  <si>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</si>
  <si>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</si>
  <si>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</si>
  <si>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</si>
  <si>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</si>
  <si>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</si>
  <si>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</si>
  <si>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</si>
  <si>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</si>
  <si>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</si>
  <si>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</si>
  <si>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</si>
  <si>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</si>
  <si>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</si>
  <si>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</si>
  <si>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</si>
  <si>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</si>
  <si>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</si>
  <si>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</si>
  <si>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</si>
  <si>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</si>
  <si>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</si>
  <si>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</si>
  <si>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</si>
  <si>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</si>
  <si>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</si>
  <si>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</si>
  <si>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</si>
  <si>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</si>
  <si>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</si>
  <si>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</si>
  <si>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</si>
  <si>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</si>
  <si>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</si>
  <si>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</si>
  <si>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</si>
  <si>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</si>
  <si>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</si>
  <si>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</si>
  <si>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</si>
  <si>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</si>
  <si>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</si>
  <si>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</si>
  <si>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</si>
  <si>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</si>
  <si>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</si>
  <si>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</si>
  <si>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</si>
  <si>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</si>
  <si>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</si>
  <si>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</si>
  <si>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</si>
  <si>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</si>
  <si>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</si>
  <si>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</si>
  <si>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</si>
  <si>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</si>
  <si>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</si>
  <si>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</si>
  <si>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</si>
  <si>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</si>
  <si>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</si>
  <si>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</si>
  <si>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</si>
  <si>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</si>
  <si>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</si>
  <si>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</si>
  <si>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</si>
  <si>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</si>
  <si>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</si>
  <si>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</si>
  <si>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</si>
  <si>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</si>
  <si>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</si>
  <si>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</si>
  <si>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</si>
  <si>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</si>
  <si>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</si>
  <si>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</si>
  <si>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</si>
  <si>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</si>
  <si>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</si>
  <si>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</si>
  <si>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</si>
  <si>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</si>
  <si>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</si>
  <si>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</si>
  <si>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</si>
  <si>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</si>
  <si>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</si>
  <si>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</si>
  <si>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</si>
  <si>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</si>
  <si>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</si>
  <si>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</si>
  <si>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</si>
  <si>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</si>
  <si>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</si>
  <si>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</si>
  <si>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</si>
  <si>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</si>
  <si>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</si>
  <si>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</si>
  <si>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</si>
  <si>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</si>
  <si>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</si>
  <si>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</si>
  <si>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</si>
  <si>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</si>
  <si>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</si>
  <si>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</si>
  <si>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</si>
  <si>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</si>
  <si>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</si>
  <si>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</si>
  <si>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</si>
  <si>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</si>
  <si>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</si>
  <si>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</si>
  <si>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</si>
  <si>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</si>
  <si>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</si>
  <si>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</si>
  <si>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</si>
  <si>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</si>
  <si>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</si>
  <si>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</si>
  <si>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</si>
  <si>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</si>
  <si>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</si>
  <si>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</si>
  <si>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</si>
  <si>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</si>
  <si>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</si>
  <si>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</si>
  <si>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</si>
  <si>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</si>
  <si>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</si>
  <si>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</si>
  <si>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</si>
  <si>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</si>
  <si>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</si>
  <si>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</si>
  <si>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</si>
  <si>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</si>
  <si>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</si>
  <si>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</si>
  <si>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</si>
  <si>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</si>
  <si>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</si>
  <si>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</si>
  <si>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</si>
  <si>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</si>
  <si>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</si>
  <si>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</si>
  <si>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</si>
  <si>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</si>
  <si>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</si>
  <si>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</si>
  <si>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</si>
  <si>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</si>
  <si>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</si>
  <si>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</si>
  <si>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</si>
  <si>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</si>
  <si>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</si>
  <si>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</si>
  <si>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</si>
  <si>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</si>
  <si>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</si>
  <si>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</si>
  <si>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</si>
  <si>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</si>
  <si>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</si>
  <si>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</si>
  <si>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</si>
  <si>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</si>
  <si>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</si>
  <si>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</si>
  <si>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</si>
  <si>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</si>
  <si>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</si>
  <si>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</si>
  <si>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</si>
  <si>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</si>
  <si>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</si>
  <si>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</si>
  <si>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</si>
  <si>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</si>
  <si>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</si>
  <si>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</si>
  <si>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</si>
  <si>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</si>
  <si>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</si>
  <si>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</si>
  <si>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</si>
  <si>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</si>
  <si>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</si>
  <si>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</si>
  <si>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</si>
  <si>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</si>
  <si>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</si>
  <si>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</si>
  <si>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</si>
  <si>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</si>
  <si>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</si>
  <si>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</si>
  <si>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</si>
  <si>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</si>
  <si>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</si>
  <si>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</si>
  <si>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</si>
  <si>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</si>
  <si>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</si>
  <si>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</si>
  <si>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</si>
  <si>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</si>
  <si>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</si>
  <si>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</si>
  <si>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</si>
  <si>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</si>
  <si>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</si>
  <si>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</si>
  <si>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</si>
  <si>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</si>
  <si>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</si>
  <si>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</si>
  <si>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</si>
  <si>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</si>
  <si>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</si>
  <si>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</si>
  <si>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</si>
  <si>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</si>
  <si>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</si>
  <si>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</si>
  <si>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</si>
  <si>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</si>
  <si>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</si>
  <si>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</si>
  <si>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</si>
  <si>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</si>
  <si>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</si>
  <si>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</si>
  <si>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</si>
  <si>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</si>
  <si>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</si>
  <si>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</si>
  <si>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</si>
  <si>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</si>
  <si>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</si>
  <si>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</si>
  <si>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</si>
  <si>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</si>
  <si>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</si>
  <si>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</si>
  <si>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</si>
  <si>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</si>
  <si>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</si>
  <si>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</si>
  <si>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</si>
  <si>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</si>
  <si>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</si>
  <si>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</si>
  <si>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</si>
  <si>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</si>
  <si>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</si>
  <si>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</si>
  <si>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</si>
  <si>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</si>
  <si>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</si>
  <si>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</si>
  <si>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</si>
  <si>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</si>
  <si>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</si>
  <si>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</si>
  <si>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</si>
  <si>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</si>
  <si>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</si>
  <si>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</si>
  <si>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</si>
  <si>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</si>
  <si>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</si>
  <si>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</si>
  <si>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</si>
  <si>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</si>
  <si>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</si>
  <si>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</si>
  <si>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</si>
  <si>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</si>
  <si>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</si>
  <si>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</si>
  <si>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</si>
  <si>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</si>
  <si>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</si>
  <si>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</si>
  <si>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</si>
  <si>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</si>
  <si>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</si>
  <si>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</si>
  <si>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</si>
  <si>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</si>
  <si>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</si>
  <si>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</si>
  <si>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</si>
  <si>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</si>
  <si>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</si>
  <si>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</si>
  <si>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</si>
  <si>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</si>
  <si>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</si>
  <si>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</si>
  <si>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</si>
  <si>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</si>
  <si>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</si>
  <si>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</si>
  <si>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</si>
  <si>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</si>
  <si>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</si>
  <si>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</si>
  <si>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</si>
  <si>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</si>
  <si>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</si>
  <si>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</si>
  <si>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</si>
  <si>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</si>
  <si>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</si>
  <si>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</si>
  <si>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</si>
  <si>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</si>
  <si>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</si>
  <si>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</si>
  <si>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</si>
  <si>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</si>
  <si>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</si>
  <si>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</si>
  <si>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</si>
  <si>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</si>
  <si>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</si>
  <si>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</si>
  <si>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</si>
  <si>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</si>
  <si>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</si>
  <si>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</si>
  <si>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</si>
  <si>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</si>
  <si>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</si>
  <si>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</si>
  <si>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</si>
  <si>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</si>
  <si>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</si>
  <si>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</si>
  <si>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</si>
  <si>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</si>
  <si>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</si>
  <si>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</si>
  <si>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</si>
  <si>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</si>
  <si>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</si>
  <si>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</si>
  <si>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</si>
  <si>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</si>
  <si>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</si>
  <si>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</si>
  <si>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</si>
  <si>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</si>
  <si>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</si>
  <si>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</si>
  <si>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</si>
  <si>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</si>
  <si>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</si>
  <si>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</si>
  <si>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</si>
  <si>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</si>
  <si>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</si>
  <si>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</si>
  <si>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</si>
  <si>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</si>
  <si>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</si>
  <si>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</si>
  <si>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</si>
  <si>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</si>
  <si>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</si>
  <si>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</si>
  <si>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</si>
  <si>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</si>
  <si>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</si>
  <si>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</si>
  <si>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</si>
  <si>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</si>
  <si>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</si>
  <si>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</si>
  <si>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</si>
  <si>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</si>
  <si>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</si>
  <si>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</si>
  <si>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</si>
  <si>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</si>
  <si>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</si>
  <si>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</si>
  <si>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</si>
  <si>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</si>
  <si>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</si>
  <si>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</si>
  <si>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</si>
  <si>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</si>
  <si>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</si>
  <si>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</si>
  <si>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</si>
  <si>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</si>
  <si>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</si>
  <si>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</si>
  <si>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</si>
  <si>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</si>
  <si>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</si>
  <si>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</si>
  <si>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</si>
  <si>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</si>
  <si>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</si>
  <si>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</si>
  <si>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</si>
  <si>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</si>
  <si>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</si>
  <si>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</si>
  <si>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</si>
  <si>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</si>
  <si>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</si>
  <si>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</si>
  <si>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</si>
  <si>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</si>
  <si>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</si>
  <si>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</si>
  <si>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</si>
  <si>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</si>
  <si>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</si>
  <si>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</si>
  <si>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</si>
  <si>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</si>
  <si>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</si>
  <si>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</si>
  <si>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</si>
  <si>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</si>
  <si>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</si>
  <si>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</si>
  <si>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</si>
  <si>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</si>
  <si>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</si>
  <si>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</si>
  <si>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</si>
  <si>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</si>
  <si>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</si>
  <si>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</si>
  <si>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</si>
  <si>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</si>
  <si>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</si>
  <si>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</si>
  <si>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</si>
  <si>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</si>
  <si>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</si>
  <si>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</si>
  <si>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</si>
  <si>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</si>
  <si>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</si>
  <si>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</si>
  <si>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</si>
  <si>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</si>
  <si>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</si>
  <si>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</si>
  <si>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</si>
  <si>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</si>
  <si>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</si>
  <si>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</si>
  <si>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</si>
  <si>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</si>
  <si>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</si>
  <si>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</si>
  <si>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</si>
  <si>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</si>
  <si>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</si>
  <si>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</si>
  <si>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</si>
  <si>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</si>
  <si>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</si>
  <si>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</si>
  <si>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</si>
  <si>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</si>
  <si>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</si>
  <si>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</si>
  <si>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</si>
  <si>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</si>
  <si>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</si>
  <si>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</si>
  <si>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</si>
  <si>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</si>
  <si>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</si>
  <si>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</si>
  <si>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</si>
  <si>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</si>
  <si>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</si>
  <si>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</si>
  <si>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</si>
  <si>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</si>
  <si>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</si>
  <si>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</si>
  <si>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</si>
  <si>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</si>
  <si>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</si>
  <si>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</si>
  <si>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</si>
  <si>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</si>
  <si>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</si>
  <si>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</si>
  <si>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</si>
  <si>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</si>
  <si>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</si>
  <si>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</si>
  <si>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</si>
  <si>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</si>
  <si>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</si>
  <si>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</si>
  <si>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</si>
  <si>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</si>
  <si>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</si>
  <si>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</si>
  <si>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</si>
  <si>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</si>
  <si>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</si>
  <si>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</si>
  <si>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</si>
  <si>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</si>
  <si>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</si>
  <si>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</si>
  <si>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</si>
  <si>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</si>
  <si>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</si>
  <si>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</si>
  <si>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</si>
  <si>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</si>
  <si>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</si>
  <si>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</si>
  <si>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</si>
  <si>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</si>
  <si>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</si>
  <si>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</si>
  <si>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</si>
  <si>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</si>
  <si>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</si>
  <si>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</si>
  <si>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</si>
  <si>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</si>
  <si>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</si>
  <si>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</si>
  <si>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</si>
  <si>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</si>
  <si>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</si>
  <si>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</si>
  <si>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</si>
  <si>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</si>
  <si>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</si>
  <si>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</si>
  <si>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</si>
  <si>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</si>
  <si>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</si>
  <si>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</si>
  <si>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</si>
  <si>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</si>
  <si>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</si>
  <si>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</si>
  <si>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</si>
  <si>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</si>
  <si>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</si>
  <si>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</si>
  <si>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</si>
  <si>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</si>
  <si>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</si>
  <si>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</si>
  <si>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</si>
  <si>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</si>
  <si>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</si>
  <si>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</si>
  <si>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</si>
  <si>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</si>
  <si>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</si>
  <si>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</si>
  <si>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</si>
  <si>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</si>
  <si>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</si>
  <si>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</si>
  <si>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</si>
  <si>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</si>
  <si>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</si>
  <si>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</si>
  <si>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</si>
  <si>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</si>
  <si>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</si>
  <si>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</si>
  <si>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</si>
  <si>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</si>
  <si>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</si>
  <si>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</si>
  <si>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</si>
  <si>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</si>
  <si>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</si>
  <si>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</si>
  <si>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</si>
  <si>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</si>
  <si>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</si>
  <si>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</si>
  <si>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</si>
  <si>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</si>
  <si>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</si>
  <si>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</si>
  <si>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</si>
  <si>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</si>
  <si>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</si>
  <si>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</si>
  <si>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</si>
  <si>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</si>
  <si>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</si>
  <si>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</si>
  <si>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</si>
  <si>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</si>
  <si>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</si>
  <si>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</si>
  <si>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</si>
  <si>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</si>
  <si>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</si>
  <si>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</si>
  <si>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</si>
  <si>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</si>
  <si>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</si>
  <si>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</si>
  <si>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</si>
  <si>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</si>
  <si>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</si>
  <si>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</si>
  <si>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</si>
  <si>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</si>
  <si>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</si>
  <si>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</si>
  <si>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</si>
  <si>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</si>
  <si>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</si>
  <si>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</si>
  <si>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</si>
  <si>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</si>
  <si>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</si>
  <si>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</si>
  <si>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</si>
  <si>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</si>
  <si>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</si>
  <si>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</si>
  <si>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</si>
  <si>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</si>
  <si>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</si>
  <si>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</si>
  <si>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</si>
  <si>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</si>
  <si>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</si>
  <si>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</si>
  <si>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</si>
  <si>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</si>
  <si>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</si>
  <si>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</si>
  <si>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</si>
  <si>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</si>
  <si>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</si>
  <si>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</si>
  <si>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</si>
  <si>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</si>
  <si>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</si>
  <si>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</si>
  <si>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</si>
  <si>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</si>
  <si>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</si>
  <si>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</si>
  <si>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</si>
  <si>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</si>
  <si>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</si>
  <si>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</si>
  <si>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</si>
  <si>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</si>
  <si>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</si>
  <si>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</si>
  <si>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</si>
  <si>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</si>
  <si>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</si>
  <si>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</si>
  <si>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</si>
  <si>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</si>
  <si>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</si>
  <si>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</si>
  <si>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</si>
  <si>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</si>
  <si>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</si>
  <si>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</si>
  <si>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</si>
  <si>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</si>
  <si>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</si>
  <si>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</si>
  <si>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</si>
  <si>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</si>
  <si>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</si>
  <si>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</si>
  <si>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</si>
  <si>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</si>
  <si>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</si>
  <si>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</si>
  <si>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</si>
  <si>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</si>
  <si>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</si>
  <si>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</si>
  <si>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</si>
  <si>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</si>
  <si>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</si>
  <si>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</si>
  <si>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</si>
  <si>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</si>
  <si>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</si>
  <si>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</si>
  <si>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</si>
  <si>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</si>
  <si>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</si>
  <si>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</si>
  <si>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</si>
  <si>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</si>
  <si>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</si>
  <si>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</si>
  <si>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</si>
  <si>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</si>
  <si>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</si>
  <si>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</si>
  <si>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</si>
  <si>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</si>
  <si>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</si>
  <si>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</si>
  <si>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</si>
  <si>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</si>
  <si>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</si>
  <si>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</si>
  <si>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</si>
  <si>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</si>
  <si>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</si>
  <si>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</si>
  <si>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</si>
  <si>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</si>
  <si>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</si>
  <si>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</si>
  <si>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</si>
  <si>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</si>
  <si>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</si>
  <si>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</si>
  <si>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</si>
  <si>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</si>
  <si>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</si>
  <si>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</si>
  <si>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</si>
  <si>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</si>
  <si>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</si>
  <si>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</si>
  <si>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</si>
  <si>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</si>
  <si>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</si>
  <si>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</si>
  <si>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</si>
  <si>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</si>
  <si>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</si>
  <si>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</si>
  <si>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</si>
  <si>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</si>
  <si>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</si>
  <si>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</si>
  <si>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</si>
  <si>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</si>
  <si>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</si>
  <si>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</si>
  <si>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</si>
  <si>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</si>
  <si>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</si>
  <si>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</si>
  <si>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</si>
  <si>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</si>
  <si>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</si>
  <si>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</si>
  <si>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</si>
  <si>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</si>
  <si>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</si>
  <si>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</si>
  <si>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</si>
  <si>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</si>
  <si>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</si>
  <si>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</si>
  <si>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</si>
  <si>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</si>
  <si>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</si>
  <si>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</si>
  <si>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</si>
  <si>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</si>
  <si>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</si>
  <si>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</si>
  <si>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</si>
  <si>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</si>
  <si>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</si>
  <si>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</si>
  <si>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</si>
  <si>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</si>
  <si>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</si>
  <si>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</si>
  <si>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</si>
  <si>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</si>
  <si>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</si>
  <si>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</si>
  <si>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</si>
  <si>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</si>
  <si>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</si>
  <si>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</si>
  <si>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</si>
  <si>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</si>
  <si>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</si>
  <si>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</si>
  <si>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</si>
  <si>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</si>
  <si>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</si>
  <si>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</si>
  <si>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</si>
  <si>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</si>
  <si>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</si>
  <si>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</si>
  <si>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</si>
  <si>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</si>
  <si>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</si>
  <si>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</si>
  <si>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</si>
  <si>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</si>
  <si>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</si>
  <si>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</si>
  <si>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</si>
  <si>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</si>
  <si>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</si>
  <si>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</si>
  <si>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</si>
  <si>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</si>
  <si>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</si>
  <si>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</si>
  <si>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</si>
  <si>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</si>
  <si>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</si>
  <si>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</si>
  <si>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</si>
  <si>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</si>
  <si>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</si>
  <si>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</si>
  <si>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</si>
  <si>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</si>
  <si>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</si>
  <si>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</si>
  <si>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</si>
  <si>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</si>
  <si>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</si>
  <si>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</si>
  <si>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</si>
  <si>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</si>
  <si>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</si>
  <si>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</si>
  <si>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</si>
  <si>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</si>
  <si>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</si>
  <si>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</si>
  <si>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</si>
  <si>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</si>
  <si>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</si>
  <si>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</si>
  <si>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</si>
  <si>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</si>
  <si>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</si>
  <si>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</si>
  <si>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</si>
  <si>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</si>
  <si>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</si>
  <si>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</si>
  <si>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</si>
  <si>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</si>
  <si>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</si>
  <si>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</si>
  <si>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</si>
  <si>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</si>
  <si>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</si>
  <si>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</si>
  <si>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</si>
  <si>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</si>
  <si>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</si>
  <si>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</si>
  <si>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</si>
  <si>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</si>
  <si>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</si>
  <si>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</si>
  <si>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</si>
  <si>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</si>
  <si>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</si>
  <si>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</si>
  <si>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</si>
  <si>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</si>
  <si>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</si>
  <si>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</si>
  <si>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</si>
  <si>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</si>
  <si>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</si>
  <si>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</si>
  <si>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</si>
  <si>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</si>
  <si>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</si>
  <si>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</si>
  <si>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</si>
  <si>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</si>
  <si>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</si>
  <si>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</si>
  <si>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</si>
  <si>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</si>
  <si>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</si>
  <si>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</si>
  <si>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</si>
  <si>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</si>
  <si>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</si>
  <si>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</si>
  <si>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</si>
  <si>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</si>
  <si>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</si>
  <si>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</si>
  <si>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</si>
  <si>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</si>
  <si>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</si>
  <si>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</si>
  <si>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</si>
  <si>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</si>
  <si>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</si>
  <si>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</si>
  <si>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</si>
  <si>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</si>
  <si>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</si>
  <si>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</si>
  <si>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</si>
  <si>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</si>
  <si>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</si>
  <si>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</si>
  <si>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</si>
  <si>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</si>
  <si>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</si>
  <si>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</si>
  <si>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</si>
  <si>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</si>
  <si>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</si>
  <si>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</si>
  <si>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</si>
  <si>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</si>
  <si>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</si>
  <si>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</si>
  <si>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</si>
  <si>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</si>
  <si>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</si>
  <si>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</si>
  <si>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</si>
  <si>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</si>
  <si>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</si>
  <si>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</si>
  <si>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</si>
  <si>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</si>
  <si>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</si>
  <si>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</si>
  <si>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</si>
  <si>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</si>
  <si>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</si>
  <si>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</si>
  <si>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</si>
  <si>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</si>
  <si>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</si>
  <si>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</si>
  <si>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</si>
  <si>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</si>
  <si>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</si>
  <si>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</si>
  <si>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</si>
  <si>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</si>
  <si>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</si>
  <si>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</si>
  <si>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</si>
  <si>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</si>
  <si>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</si>
  <si>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</si>
  <si>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</si>
  <si>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</si>
  <si>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</si>
  <si>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</si>
  <si>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</si>
  <si>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</si>
  <si>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</si>
  <si>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</si>
  <si>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</si>
  <si>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</si>
  <si>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</si>
  <si>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</si>
  <si>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</si>
  <si>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</si>
  <si>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</si>
  <si>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</si>
  <si>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</si>
  <si>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</si>
  <si>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</si>
  <si>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</si>
  <si>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</si>
  <si>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</si>
  <si>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</si>
  <si>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</si>
  <si>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</si>
  <si>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</si>
  <si>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</si>
  <si>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</si>
  <si>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</si>
  <si>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</si>
  <si>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</si>
  <si>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</si>
  <si>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</si>
  <si>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</si>
  <si>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</si>
  <si>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</si>
  <si>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</si>
  <si>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</si>
  <si>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</si>
  <si>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</si>
  <si>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</si>
  <si>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</si>
  <si>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</si>
  <si>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</si>
  <si>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</si>
  <si>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</si>
  <si>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</si>
  <si>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</si>
  <si>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</si>
  <si>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</si>
  <si>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</si>
  <si>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</si>
  <si>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</si>
  <si>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</si>
  <si>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</si>
  <si>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</si>
  <si>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</si>
  <si>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</si>
  <si>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</si>
  <si>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</si>
  <si>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</si>
  <si>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</si>
  <si>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</si>
  <si>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</si>
  <si>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</si>
  <si>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</si>
  <si>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</si>
  <si>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</si>
  <si>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</si>
  <si>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</si>
  <si>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</si>
  <si>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</si>
  <si>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</si>
  <si>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</si>
  <si>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</si>
  <si>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</si>
  <si>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</si>
  <si>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</si>
  <si>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</si>
  <si>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</si>
  <si>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</si>
  <si>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</si>
  <si>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</si>
  <si>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</si>
  <si>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</si>
  <si>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</si>
  <si>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</si>
  <si>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</si>
  <si>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</si>
  <si>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</si>
  <si>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</si>
  <si>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</si>
  <si>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</si>
  <si>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</si>
  <si>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</si>
  <si>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</si>
  <si>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</si>
  <si>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</si>
  <si>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</si>
  <si>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</si>
  <si>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</si>
  <si>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</si>
  <si>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</si>
  <si>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</si>
  <si>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</si>
  <si>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</si>
  <si>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</si>
  <si>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</si>
  <si>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</si>
  <si>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</si>
  <si>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</si>
  <si>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</si>
  <si>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</si>
  <si>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</si>
  <si>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</si>
  <si>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</si>
  <si>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</si>
  <si>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</si>
  <si>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</si>
  <si>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</si>
  <si>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</si>
  <si>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</si>
  <si>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</si>
  <si>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</si>
  <si>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</si>
  <si>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</si>
  <si>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</si>
  <si>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</si>
  <si>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</si>
  <si>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</si>
  <si>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</si>
  <si>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</si>
  <si>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</si>
  <si>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</si>
  <si>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</si>
  <si>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</si>
  <si>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</si>
  <si>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</si>
  <si>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</si>
  <si>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</si>
  <si>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</si>
  <si>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</si>
  <si>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</si>
  <si>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</si>
  <si>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</si>
  <si>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</si>
  <si>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</si>
  <si>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</si>
  <si>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</si>
  <si>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</si>
  <si>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</si>
  <si>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</si>
  <si>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</si>
  <si>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</si>
  <si>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</si>
  <si>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</si>
  <si>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</si>
  <si>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</si>
  <si>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</si>
  <si>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</si>
  <si>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</si>
  <si>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</si>
  <si>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</si>
  <si>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</si>
  <si>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</si>
  <si>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</si>
  <si>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</si>
  <si>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</si>
  <si>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</si>
  <si>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</si>
  <si>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</si>
  <si>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</si>
  <si>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</si>
  <si>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</si>
  <si>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</si>
  <si>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</si>
  <si>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</si>
  <si>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</si>
  <si>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</si>
  <si>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</si>
  <si>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</si>
  <si>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</si>
  <si>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</si>
  <si>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</si>
  <si>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</si>
  <si>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</si>
  <si>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</si>
  <si>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</si>
  <si>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</si>
  <si>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</si>
  <si>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</si>
  <si>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</si>
  <si>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</si>
  <si>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</si>
  <si>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</si>
  <si>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</si>
  <si>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</si>
  <si>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</si>
  <si>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</si>
  <si>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</si>
  <si>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</si>
  <si>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</si>
  <si>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</si>
  <si>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</si>
  <si>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</si>
  <si>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</si>
  <si>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</si>
  <si>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</si>
  <si>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</si>
  <si>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</si>
  <si>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</si>
  <si>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</si>
  <si>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</si>
  <si>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</si>
  <si>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</si>
  <si>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</si>
  <si>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</si>
  <si>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</si>
  <si>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</si>
  <si>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</si>
  <si>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</si>
  <si>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</si>
  <si>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</si>
  <si>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</si>
  <si>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</si>
  <si>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</si>
  <si>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</si>
  <si>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</si>
  <si>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</si>
  <si>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</si>
  <si>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</si>
  <si>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</si>
  <si>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</si>
  <si>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</si>
  <si>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</si>
  <si>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</si>
  <si>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</si>
  <si>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</si>
  <si>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</si>
  <si>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</si>
  <si>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</si>
  <si>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</si>
  <si>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</si>
  <si>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</si>
  <si>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</si>
  <si>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</si>
  <si>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</si>
  <si>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</si>
  <si>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</si>
  <si>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</si>
  <si>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</si>
  <si>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</si>
  <si>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</si>
  <si>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</si>
  <si>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</si>
  <si>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</si>
  <si>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</si>
  <si>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</si>
  <si>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</si>
  <si>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</si>
  <si>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</si>
  <si>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</si>
  <si>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</si>
  <si>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</si>
  <si>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</si>
  <si>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</si>
  <si>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</si>
  <si>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</si>
  <si>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</si>
  <si>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</si>
  <si>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</si>
  <si>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</si>
  <si>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</si>
  <si>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</si>
  <si>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</si>
  <si>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</si>
  <si>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</si>
  <si>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</si>
  <si>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</si>
  <si>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</si>
  <si>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</si>
  <si>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</si>
  <si>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</si>
  <si>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</si>
  <si>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</si>
  <si>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</si>
  <si>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</si>
  <si>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</si>
  <si>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</si>
  <si>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</si>
  <si>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</si>
  <si>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</si>
  <si>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</si>
  <si>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</si>
  <si>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</si>
  <si>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</si>
  <si>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</si>
  <si>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</si>
  <si>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</si>
  <si>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</si>
  <si>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</si>
  <si>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</si>
  <si>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</si>
  <si>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</si>
  <si>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</si>
  <si>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</si>
  <si>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</si>
  <si>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</si>
  <si>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</si>
  <si>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</si>
  <si>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</si>
  <si>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</si>
  <si>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</si>
  <si>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</si>
  <si>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</si>
  <si>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</si>
  <si>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</si>
  <si>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</si>
  <si>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</si>
  <si>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</si>
  <si>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</si>
  <si>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</si>
  <si>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</si>
  <si>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</si>
  <si>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</si>
  <si>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</si>
  <si>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</si>
  <si>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</si>
  <si>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</si>
  <si>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</si>
  <si>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</si>
  <si>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</si>
  <si>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</si>
  <si>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</si>
  <si>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</si>
  <si>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</si>
  <si>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</si>
  <si>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</si>
  <si>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</si>
  <si>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</si>
  <si>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</si>
  <si>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</si>
  <si>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</si>
  <si>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</si>
  <si>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</si>
  <si>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</si>
  <si>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</si>
  <si>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</si>
  <si>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</si>
  <si>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</si>
  <si>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</si>
  <si>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</si>
  <si>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</si>
  <si>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</si>
  <si>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</si>
  <si>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</si>
  <si>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</si>
  <si>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</si>
  <si>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</si>
  <si>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</si>
  <si>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</si>
  <si>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</si>
  <si>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</si>
  <si>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</si>
  <si>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</si>
  <si>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</si>
  <si>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</si>
  <si>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</si>
  <si>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</si>
  <si>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</si>
  <si>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</si>
  <si>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</si>
  <si>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</si>
  <si>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</si>
  <si>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</si>
  <si>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</si>
  <si>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</si>
  <si>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</si>
  <si>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</si>
  <si>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</si>
  <si>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</si>
  <si>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</si>
  <si>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</si>
  <si>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</si>
  <si>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</si>
  <si>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</si>
  <si>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</si>
  <si>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</si>
  <si>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</si>
  <si>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</si>
  <si>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</si>
  <si>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</si>
  <si>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</si>
  <si>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</si>
  <si>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</si>
  <si>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</si>
  <si>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</si>
  <si>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</si>
  <si>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</si>
  <si>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</si>
  <si>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</si>
  <si>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</si>
  <si>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</si>
  <si>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</si>
  <si>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</si>
  <si>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</si>
  <si>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</si>
  <si>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</si>
  <si>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</si>
  <si>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</si>
  <si>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</si>
  <si>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</si>
  <si>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</si>
  <si>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</si>
  <si>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</si>
  <si>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</si>
  <si>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</si>
  <si>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</si>
  <si>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</si>
  <si>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</si>
  <si>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</si>
  <si>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</si>
  <si>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</si>
  <si>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</si>
  <si>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</si>
  <si>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</si>
  <si>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</si>
  <si>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</si>
  <si>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</si>
  <si>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</si>
  <si>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</si>
  <si>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</si>
  <si>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</si>
  <si>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</si>
  <si>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</si>
  <si>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</si>
  <si>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</si>
  <si>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</si>
  <si>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</si>
  <si>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</si>
  <si>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</si>
  <si>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</si>
  <si>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</si>
  <si>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</si>
  <si>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</si>
  <si>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</si>
  <si>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</si>
  <si>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</si>
  <si>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</si>
  <si>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</si>
  <si>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</si>
  <si>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</si>
  <si>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</si>
  <si>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</si>
  <si>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</si>
  <si>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</si>
  <si>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</si>
  <si>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</si>
  <si>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</si>
  <si>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</si>
  <si>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</si>
  <si>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</si>
  <si>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</si>
  <si>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</si>
  <si>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</si>
  <si>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</si>
  <si>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</si>
  <si>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</si>
  <si>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</si>
  <si>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</si>
  <si>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</si>
  <si>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</si>
  <si>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</si>
  <si>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</si>
  <si>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</si>
  <si>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</si>
  <si>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</si>
  <si>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</si>
  <si>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</si>
  <si>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</si>
  <si>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</si>
  <si>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</si>
  <si>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</si>
  <si>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</si>
  <si>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</si>
  <si>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</si>
  <si>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</si>
  <si>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</si>
  <si>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</si>
  <si>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</si>
  <si>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</si>
  <si>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</si>
  <si>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</si>
  <si>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</si>
  <si>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</si>
  <si>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</si>
  <si>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</si>
  <si>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</si>
  <si>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</si>
  <si>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</si>
  <si>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</si>
  <si>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</si>
  <si>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</si>
  <si>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</si>
  <si>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</si>
  <si>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</si>
  <si>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</si>
  <si>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</si>
  <si>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</si>
  <si>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</si>
  <si>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</si>
  <si>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</si>
  <si>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</si>
  <si>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</si>
  <si>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</si>
  <si>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</si>
  <si>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</si>
  <si>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</si>
  <si>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</si>
  <si>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</si>
  <si>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</si>
  <si>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</si>
  <si>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</si>
  <si>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</si>
  <si>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</si>
  <si>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</si>
  <si>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</si>
  <si>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</si>
  <si>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</si>
  <si>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</si>
  <si>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</si>
  <si>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</si>
  <si>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</si>
  <si>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</si>
  <si>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</si>
  <si>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</si>
  <si>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</si>
  <si>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</si>
  <si>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</si>
  <si>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</si>
  <si>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</si>
  <si>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</si>
  <si>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</si>
  <si>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</si>
  <si>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</si>
  <si>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</si>
  <si>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</si>
  <si>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</si>
  <si>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</si>
  <si>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</si>
  <si>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</si>
  <si>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</si>
  <si>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</si>
  <si>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</si>
  <si>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</si>
  <si>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</si>
  <si>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</si>
  <si>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</si>
  <si>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</si>
  <si>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</si>
  <si>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</si>
  <si>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</si>
  <si>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</si>
  <si>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</si>
  <si>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</si>
  <si>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</si>
  <si>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</si>
  <si>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</si>
  <si>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</si>
  <si>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</si>
  <si>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</si>
  <si>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</si>
  <si>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</si>
  <si>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</si>
  <si>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</si>
  <si>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</si>
  <si>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</si>
  <si>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</si>
  <si>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</si>
  <si>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</si>
  <si>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</si>
  <si>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</si>
  <si>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</si>
  <si>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</si>
  <si>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</si>
  <si>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</si>
  <si>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</si>
  <si>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</si>
  <si>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</si>
  <si>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</si>
  <si>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</si>
  <si>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</si>
  <si>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</si>
  <si>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</si>
  <si>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</si>
  <si>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</si>
  <si>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</si>
  <si>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</si>
  <si>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</si>
  <si>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</si>
  <si>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</si>
  <si>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</si>
  <si>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</si>
  <si>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</si>
  <si>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</si>
  <si>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</si>
  <si>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</si>
  <si>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</si>
  <si>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</si>
  <si>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</si>
  <si>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</si>
  <si>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</si>
  <si>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</si>
  <si>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</si>
  <si>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</si>
  <si>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</si>
  <si>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</si>
  <si>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</si>
  <si>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</si>
  <si>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</si>
  <si>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</si>
  <si>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</si>
  <si>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</si>
  <si>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</si>
  <si>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</si>
  <si>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</si>
  <si>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</si>
  <si>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</si>
  <si>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</si>
  <si>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</si>
  <si>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</si>
  <si>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</si>
  <si>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</si>
  <si>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</si>
  <si>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</si>
  <si>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</si>
  <si>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</si>
  <si>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</si>
  <si>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</si>
  <si>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</si>
  <si>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</si>
  <si>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</si>
  <si>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</si>
  <si>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</si>
  <si>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</si>
  <si>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</si>
  <si>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</si>
  <si>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</si>
  <si>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</si>
  <si>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</si>
  <si>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</si>
  <si>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</si>
  <si>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</si>
  <si>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</si>
  <si>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</si>
  <si>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</si>
  <si>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</si>
  <si>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</si>
  <si>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</si>
  <si>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</si>
  <si>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</si>
  <si>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</si>
  <si>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</si>
  <si>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</si>
  <si>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</si>
  <si>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</si>
  <si>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</si>
  <si>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</si>
  <si>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</si>
  <si>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</si>
  <si>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</si>
  <si>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</si>
  <si>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</si>
  <si>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</si>
  <si>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</si>
  <si>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</si>
  <si>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</si>
  <si>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</si>
  <si>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</si>
  <si>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</si>
  <si>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</si>
  <si>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</si>
  <si>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</si>
  <si>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</si>
  <si>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</si>
  <si>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</si>
  <si>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</si>
  <si>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</si>
  <si>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</si>
  <si>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</si>
  <si>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</si>
  <si>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</si>
  <si>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</si>
  <si>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</si>
  <si>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</si>
  <si>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</si>
  <si>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</si>
  <si>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</si>
  <si>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</si>
  <si>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</si>
  <si>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</si>
  <si>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</si>
  <si>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</si>
  <si>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</si>
  <si>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</si>
  <si>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</si>
  <si>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</si>
  <si>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</si>
  <si>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</si>
  <si>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</si>
  <si>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</si>
  <si>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</si>
  <si>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</si>
  <si>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</si>
  <si>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</si>
  <si>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</si>
  <si>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</si>
  <si>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</si>
  <si>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</si>
  <si>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</si>
  <si>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</si>
  <si>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</si>
  <si>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</si>
  <si>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</si>
  <si>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</si>
  <si>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</si>
  <si>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</si>
  <si>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</si>
  <si>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</si>
  <si>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</si>
  <si>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</si>
  <si>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</si>
  <si>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</si>
  <si>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</si>
  <si>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</si>
  <si>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</si>
  <si>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</si>
  <si>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</si>
  <si>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</si>
  <si>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</si>
  <si>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</si>
  <si>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</si>
  <si>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</si>
  <si>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</si>
  <si>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</si>
  <si>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</si>
  <si>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</si>
  <si>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</si>
  <si>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</si>
  <si>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</si>
  <si>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</si>
  <si>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</si>
  <si>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</si>
  <si>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</si>
  <si>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</si>
  <si>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</si>
  <si>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</si>
  <si>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</si>
  <si>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</si>
  <si>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</si>
  <si>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</si>
  <si>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</si>
  <si>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</si>
  <si>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</si>
  <si>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</si>
  <si>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</si>
  <si>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</si>
  <si>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</si>
  <si>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</si>
  <si>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</si>
  <si>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</si>
  <si>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</si>
  <si>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</si>
  <si>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</si>
  <si>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</si>
  <si>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</si>
  <si>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</si>
  <si>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</si>
  <si>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</si>
  <si>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</si>
  <si>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</si>
  <si>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</si>
  <si>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</si>
  <si>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</si>
  <si>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</si>
  <si>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</si>
  <si>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</si>
  <si>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</si>
  <si>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</si>
  <si>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</si>
  <si>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</si>
  <si>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</si>
  <si>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</si>
  <si>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</si>
  <si>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</si>
  <si>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</si>
  <si>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</si>
  <si>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</si>
  <si>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</si>
  <si>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</si>
  <si>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</si>
  <si>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</si>
  <si>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</si>
  <si>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</si>
  <si>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</si>
  <si>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</si>
  <si>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</si>
  <si>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</si>
  <si>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</si>
  <si>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</si>
  <si>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</si>
  <si>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</si>
  <si>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</si>
  <si>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</si>
  <si>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</si>
  <si>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</si>
  <si>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</si>
  <si>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</si>
  <si>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</si>
  <si>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</si>
  <si>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</si>
  <si>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</si>
  <si>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</si>
  <si>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</si>
  <si>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</si>
  <si>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</si>
  <si>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</si>
  <si>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</si>
  <si>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</si>
  <si>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</si>
  <si>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</si>
  <si>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</si>
  <si>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</si>
  <si>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</si>
  <si>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</si>
  <si>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</si>
  <si>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</si>
  <si>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</si>
  <si>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</si>
  <si>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</si>
  <si>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</si>
  <si>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</si>
  <si>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</si>
  <si>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</si>
  <si>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</si>
  <si>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</si>
  <si>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</si>
  <si>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</si>
  <si>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</si>
  <si>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</si>
  <si>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</si>
  <si>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</si>
  <si>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</si>
  <si>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</si>
  <si>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</si>
  <si>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</si>
  <si>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</si>
  <si>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</si>
  <si>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</si>
  <si>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</si>
  <si>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</si>
  <si>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</si>
  <si>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</si>
  <si>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</si>
  <si>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</si>
  <si>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</si>
  <si>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</si>
  <si>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</si>
  <si>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</si>
  <si>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</si>
  <si>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</si>
  <si>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</si>
  <si>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</si>
  <si>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</si>
  <si>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</si>
  <si>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</si>
  <si>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</si>
  <si>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</si>
  <si>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</si>
  <si>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</si>
  <si>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</si>
  <si>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</si>
  <si>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</si>
  <si>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</si>
  <si>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</si>
  <si>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</si>
  <si>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</si>
  <si>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</si>
  <si>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</si>
  <si>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</si>
  <si>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</si>
  <si>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</si>
  <si>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</si>
  <si>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</si>
  <si>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</si>
  <si>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</si>
  <si>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</si>
  <si>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</si>
  <si>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</si>
  <si>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</si>
  <si>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</si>
  <si>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</si>
  <si>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</si>
  <si>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</si>
  <si>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</si>
  <si>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</si>
  <si>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</si>
  <si>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</si>
  <si>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</si>
  <si>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</si>
  <si>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</si>
  <si>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</si>
  <si>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</si>
  <si>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</si>
  <si>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</si>
  <si>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</si>
  <si>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</si>
  <si>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</si>
  <si>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</si>
  <si>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</si>
  <si>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</si>
  <si>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</si>
  <si>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</si>
  <si>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</si>
  <si>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</si>
  <si>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</si>
  <si>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</si>
  <si>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</si>
  <si>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</si>
  <si>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</si>
  <si>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</si>
  <si>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</si>
  <si>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</si>
  <si>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</si>
  <si>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</si>
  <si>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</si>
  <si>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</si>
  <si>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</si>
  <si>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</si>
  <si>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</si>
  <si>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</si>
  <si>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</si>
  <si>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</si>
  <si>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</si>
  <si>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</si>
  <si>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</si>
  <si>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</si>
  <si>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</si>
  <si>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</si>
  <si>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</si>
  <si>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</si>
  <si>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</si>
  <si>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</si>
  <si>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</si>
  <si>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</si>
  <si>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</si>
  <si>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</si>
  <si>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</si>
  <si>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</si>
  <si>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</si>
  <si>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</si>
  <si>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</si>
  <si>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</si>
  <si>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</si>
  <si>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</si>
  <si>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</si>
  <si>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</si>
  <si>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</si>
  <si>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</si>
  <si>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</si>
  <si>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</si>
  <si>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</si>
  <si>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</si>
  <si>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</si>
  <si>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</si>
  <si>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</si>
  <si>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</si>
  <si>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</si>
  <si>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</si>
  <si>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</si>
  <si>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</si>
  <si>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</si>
  <si>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</si>
  <si>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</si>
  <si>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</si>
  <si>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</si>
  <si>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</si>
  <si>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</si>
  <si>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</si>
  <si>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</si>
  <si>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</si>
  <si>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</si>
  <si>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</si>
  <si>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</si>
  <si>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</si>
  <si>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</si>
  <si>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</si>
  <si>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</si>
  <si>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</si>
  <si>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</si>
  <si>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</si>
  <si>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</si>
  <si>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</si>
  <si>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</si>
  <si>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</si>
  <si>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</si>
  <si>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</si>
  <si>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</si>
  <si>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</si>
  <si>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</si>
  <si>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</si>
  <si>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</si>
  <si>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</si>
  <si>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</si>
  <si>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</si>
  <si>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</si>
  <si>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</si>
  <si>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</si>
  <si>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</si>
  <si>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</si>
  <si>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</si>
  <si>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</si>
  <si>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</si>
  <si>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</si>
  <si>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</si>
  <si>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</si>
  <si>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</si>
  <si>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</si>
  <si>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</si>
  <si>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</si>
  <si>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</si>
  <si>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</si>
  <si>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</si>
  <si>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</si>
  <si>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</si>
  <si>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</si>
  <si>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</si>
  <si>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</si>
  <si>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</si>
  <si>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</si>
  <si>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</si>
  <si>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</si>
  <si>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</si>
  <si>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</si>
  <si>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</si>
  <si>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</si>
  <si>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</si>
  <si>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</si>
  <si>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</si>
  <si>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</si>
  <si>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</si>
  <si>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</si>
  <si>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</si>
  <si>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</si>
  <si>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</si>
  <si>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</si>
  <si>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</si>
  <si>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</si>
  <si>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</si>
  <si>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</si>
  <si>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</si>
  <si>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</si>
  <si>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</si>
  <si>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</si>
  <si>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</si>
  <si>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</si>
  <si>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</si>
  <si>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</si>
  <si>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</si>
  <si>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</si>
  <si>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</si>
  <si>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</si>
  <si>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</si>
  <si>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</si>
  <si>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</si>
  <si>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</si>
  <si>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</si>
  <si>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</si>
  <si>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</si>
  <si>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</si>
  <si>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</si>
  <si>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</si>
  <si>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</si>
  <si>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</si>
  <si>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</si>
  <si>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</si>
  <si>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</si>
  <si>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</si>
  <si>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</si>
  <si>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</si>
  <si>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</si>
  <si>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</si>
  <si>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</si>
  <si>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</si>
  <si>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</si>
  <si>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</si>
  <si>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</si>
  <si>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</si>
  <si>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</si>
  <si>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</si>
  <si>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</si>
  <si>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</si>
  <si>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</si>
  <si>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</si>
  <si>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</si>
  <si>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</si>
  <si>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</si>
  <si>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</si>
  <si>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</si>
  <si>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</si>
  <si>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</si>
  <si>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</si>
  <si>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</si>
  <si>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</si>
  <si>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</si>
  <si>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</si>
  <si>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</si>
  <si>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</si>
  <si>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</si>
  <si>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</si>
  <si>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</si>
  <si>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</si>
  <si>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</si>
  <si>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</si>
  <si>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</si>
  <si>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</si>
  <si>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</si>
  <si>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</si>
  <si>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</si>
  <si>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</si>
  <si>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</si>
  <si>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</si>
  <si>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</si>
  <si>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</si>
  <si>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</si>
  <si>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</si>
  <si>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</si>
  <si>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</si>
  <si>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</si>
  <si>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</si>
  <si>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</si>
  <si>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</si>
  <si>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</si>
  <si>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</si>
  <si>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</si>
  <si>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</si>
  <si>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</si>
  <si>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</si>
  <si>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</si>
  <si>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</si>
  <si>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</si>
  <si>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</si>
  <si>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</si>
  <si>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</si>
  <si>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</si>
  <si>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</si>
  <si>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</si>
  <si>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</si>
  <si>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</si>
  <si>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</si>
  <si>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</si>
  <si>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</si>
  <si>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</si>
  <si>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</si>
  <si>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</si>
  <si>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</si>
  <si>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</si>
  <si>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</si>
  <si>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</si>
  <si>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</si>
  <si>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</si>
  <si>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</si>
  <si>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</si>
  <si>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</si>
  <si>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</si>
  <si>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</si>
  <si>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</si>
  <si>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</si>
  <si>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</si>
  <si>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</si>
  <si>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</si>
  <si>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</si>
  <si>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</si>
  <si>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</si>
  <si>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</si>
  <si>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</si>
  <si>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</si>
  <si>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</si>
  <si>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</si>
  <si>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</si>
  <si>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</si>
  <si>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</si>
  <si>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</si>
  <si>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</si>
  <si>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</si>
  <si>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</si>
  <si>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</si>
  <si>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</si>
  <si>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</si>
  <si>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</si>
  <si>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</si>
  <si>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</si>
  <si>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</si>
  <si>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</si>
  <si>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</si>
  <si>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</si>
  <si>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</si>
  <si>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</si>
  <si>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</si>
  <si>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</si>
  <si>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</si>
  <si>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</si>
  <si>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</si>
  <si>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</si>
  <si>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</si>
  <si>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</si>
  <si>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</si>
  <si>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</si>
  <si>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</si>
  <si>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</si>
  <si>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</si>
  <si>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</si>
  <si>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</si>
  <si>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</si>
  <si>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</si>
  <si>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</si>
  <si>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</si>
  <si>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</si>
  <si>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</si>
  <si>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</si>
  <si>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</si>
  <si>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</si>
  <si>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</si>
  <si>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</si>
  <si>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</si>
  <si>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</si>
  <si>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</si>
  <si>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</si>
  <si>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</si>
  <si>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</si>
  <si>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</si>
  <si>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</si>
  <si>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</si>
  <si>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</si>
  <si>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</si>
  <si>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</si>
  <si>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</si>
  <si>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</si>
  <si>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</si>
  <si>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</si>
  <si>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</si>
  <si>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</si>
  <si>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</si>
  <si>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</si>
  <si>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</si>
  <si>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</si>
  <si>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</si>
  <si>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</si>
  <si>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</si>
  <si>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</si>
  <si>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</si>
  <si>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</si>
  <si>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</si>
  <si>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</si>
  <si>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</si>
  <si>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</si>
  <si>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</si>
  <si>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</si>
  <si>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</si>
  <si>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</si>
  <si>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</si>
  <si>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</si>
  <si>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</si>
  <si>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</si>
  <si>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</si>
  <si>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</si>
  <si>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</si>
  <si>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</si>
  <si>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</si>
  <si>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</si>
  <si>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</si>
  <si>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</si>
  <si>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</si>
  <si>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</si>
  <si>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</si>
  <si>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</si>
  <si>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</si>
  <si>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</si>
  <si>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</si>
  <si>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</si>
  <si>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</si>
  <si>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</si>
  <si>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</si>
  <si>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</si>
  <si>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</si>
  <si>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</si>
  <si>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</si>
  <si>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</si>
  <si>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</si>
  <si>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</si>
  <si>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</si>
  <si>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</si>
  <si>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</si>
  <si>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</si>
  <si>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</si>
  <si>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</si>
  <si>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</si>
  <si>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</si>
  <si>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</si>
  <si>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</si>
  <si>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</si>
  <si>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</si>
  <si>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</si>
  <si>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</si>
  <si>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</si>
  <si>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</si>
  <si>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</si>
  <si>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</si>
  <si>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</si>
  <si>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</si>
  <si>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</si>
  <si>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</si>
  <si>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</si>
  <si>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</si>
  <si>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</si>
  <si>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</si>
  <si>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</si>
  <si>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</si>
  <si>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</si>
  <si>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</si>
  <si>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</si>
  <si>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</si>
  <si>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</si>
  <si>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</si>
  <si>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</si>
  <si>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</si>
  <si>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</si>
  <si>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</si>
  <si>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</si>
  <si>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</si>
  <si>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</si>
  <si>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</si>
  <si>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</si>
  <si>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</si>
  <si>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</si>
  <si>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</si>
  <si>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</si>
  <si>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</si>
  <si>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</si>
  <si>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</si>
  <si>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</si>
  <si>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</si>
  <si>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</si>
  <si>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</si>
  <si>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</si>
  <si>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</si>
  <si>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</si>
  <si>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</si>
  <si>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</si>
  <si>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</si>
  <si>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</si>
  <si>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</si>
  <si>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</si>
  <si>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</si>
  <si>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</si>
  <si>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</si>
  <si>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</si>
  <si>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</si>
  <si>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</si>
  <si>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</si>
  <si>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</si>
  <si>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</si>
  <si>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</si>
  <si>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</si>
  <si>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</si>
  <si>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</si>
  <si>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</si>
  <si>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</si>
  <si>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</si>
  <si>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</si>
  <si>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</si>
  <si>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</si>
  <si>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</si>
  <si>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</si>
  <si>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</si>
  <si>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</si>
  <si>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</si>
  <si>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</si>
  <si>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</si>
  <si>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</si>
  <si>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</si>
  <si>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</si>
  <si>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</si>
  <si>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</si>
  <si>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</si>
  <si>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</si>
  <si>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</si>
  <si>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</si>
  <si>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</si>
  <si>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</si>
  <si>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</si>
  <si>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</si>
  <si>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</si>
  <si>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</si>
  <si>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</si>
  <si>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</si>
  <si>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</si>
  <si>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</si>
  <si>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</si>
  <si>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</si>
  <si>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</si>
  <si>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</si>
  <si>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</si>
  <si>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</si>
  <si>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</si>
  <si>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</si>
  <si>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</si>
  <si>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</si>
  <si>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</si>
  <si>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</si>
  <si>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</si>
  <si>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</si>
  <si>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</si>
  <si>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</si>
  <si>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</si>
  <si>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</si>
  <si>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</si>
  <si>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</si>
  <si>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</si>
  <si>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</si>
  <si>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</si>
  <si>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</si>
  <si>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</si>
  <si>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</si>
  <si>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</si>
  <si>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</si>
  <si>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</si>
  <si>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</si>
  <si>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</si>
  <si>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</si>
  <si>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</si>
  <si>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</si>
  <si>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</si>
  <si>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</si>
  <si>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</si>
  <si>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</si>
  <si>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</si>
  <si>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</si>
  <si>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</si>
  <si>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</si>
  <si>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</si>
  <si>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</si>
  <si>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</si>
  <si>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</si>
  <si>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</si>
  <si>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</si>
  <si>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</si>
  <si>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</si>
  <si>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</si>
  <si>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</si>
  <si>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</si>
  <si>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</si>
  <si>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</si>
  <si>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</si>
  <si>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</si>
  <si>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</si>
  <si>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</si>
  <si>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</si>
  <si>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</si>
  <si>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</si>
  <si>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</si>
  <si>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</si>
  <si>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</si>
  <si>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</si>
  <si>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</si>
  <si>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</si>
  <si>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</si>
  <si>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</si>
  <si>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</si>
  <si>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</si>
  <si>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</si>
  <si>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</si>
  <si>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</si>
  <si>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</si>
  <si>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</si>
  <si>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</si>
  <si>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</si>
  <si>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</si>
  <si>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</si>
  <si>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</si>
  <si>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</si>
  <si>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</si>
  <si>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</si>
  <si>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</si>
  <si>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</si>
  <si>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</si>
  <si>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</si>
  <si>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</si>
  <si>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</si>
  <si>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</si>
  <si>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</si>
  <si>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</si>
  <si>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</si>
  <si>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</si>
  <si>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</si>
  <si>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</si>
  <si>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</si>
  <si>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</si>
  <si>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</si>
  <si>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</si>
  <si>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</si>
  <si>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</si>
  <si>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</si>
  <si>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</si>
  <si>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</si>
  <si>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</si>
  <si>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</si>
  <si>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</si>
  <si>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</si>
  <si>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</si>
  <si>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</si>
  <si>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</si>
  <si>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</si>
  <si>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</si>
  <si>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</si>
  <si>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</si>
  <si>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</si>
  <si>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</si>
  <si>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</si>
  <si>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</si>
  <si>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</si>
  <si>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</si>
  <si>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</si>
  <si>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</si>
  <si>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</si>
  <si>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</si>
  <si>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</si>
  <si>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</si>
  <si>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</si>
  <si>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</si>
  <si>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</si>
  <si>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</si>
  <si>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</si>
  <si>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</si>
  <si>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</si>
  <si>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</si>
  <si>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</si>
  <si>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</si>
  <si>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</si>
  <si>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</si>
  <si>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</si>
  <si>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</si>
  <si>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</si>
  <si>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</si>
  <si>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</si>
  <si>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</si>
  <si>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</si>
  <si>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</si>
  <si>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</si>
  <si>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</si>
  <si>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</si>
  <si>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</si>
  <si>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</si>
  <si>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</si>
  <si>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</si>
  <si>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</si>
  <si>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</si>
  <si>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</si>
  <si>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</si>
  <si>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</si>
  <si>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</si>
  <si>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</si>
  <si>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</si>
  <si>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</si>
  <si>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</si>
  <si>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</si>
  <si>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</si>
  <si>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</si>
  <si>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</si>
  <si>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</si>
  <si>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</si>
  <si>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</si>
  <si>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</si>
  <si>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</si>
  <si>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</si>
  <si>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</si>
  <si>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</si>
  <si>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</si>
  <si>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</si>
  <si>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</si>
  <si>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</si>
  <si>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</si>
  <si>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</si>
  <si>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</si>
  <si>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</si>
  <si>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</si>
  <si>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</si>
  <si>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</si>
  <si>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</si>
  <si>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</si>
  <si>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</si>
  <si>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</si>
  <si>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</si>
  <si>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</si>
  <si>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</si>
  <si>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</si>
  <si>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</si>
  <si>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</si>
  <si>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</si>
  <si>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</si>
  <si>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</si>
  <si>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</si>
  <si>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</si>
  <si>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</si>
  <si>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</si>
  <si>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</si>
  <si>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</si>
  <si>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</si>
  <si>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</si>
  <si>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</si>
  <si>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</si>
  <si>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</si>
  <si>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</si>
  <si>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</si>
  <si>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</si>
  <si>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</si>
  <si>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</si>
  <si>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</si>
  <si>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</si>
  <si>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</si>
  <si>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</si>
  <si>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</si>
  <si>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</si>
  <si>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</si>
  <si>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</si>
  <si>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</si>
  <si>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</si>
  <si>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</si>
  <si>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</si>
  <si>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</si>
  <si>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</si>
  <si>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</si>
  <si>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</si>
  <si>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</si>
  <si>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</si>
  <si>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</si>
  <si>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</si>
  <si>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</si>
  <si>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</si>
  <si>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</si>
  <si>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</si>
  <si>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</si>
  <si>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</si>
  <si>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</si>
  <si>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</si>
  <si>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</si>
  <si>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</si>
  <si>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</si>
  <si>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</si>
  <si>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</si>
  <si>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</si>
  <si>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</si>
  <si>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</si>
  <si>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</si>
  <si>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</si>
  <si>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</si>
  <si>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</si>
  <si>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</si>
  <si>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</si>
  <si>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</si>
  <si>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</si>
  <si>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</si>
  <si>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</si>
  <si>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</si>
  <si>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</si>
  <si>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</si>
  <si>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</si>
  <si>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</si>
  <si>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</si>
  <si>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</si>
  <si>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</si>
  <si>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</si>
  <si>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</si>
  <si>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</si>
  <si>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</si>
  <si>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</si>
  <si>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</si>
  <si>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</si>
  <si>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</si>
  <si>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</si>
  <si>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</si>
  <si>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</si>
  <si>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</si>
  <si>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</si>
  <si>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</si>
  <si>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</si>
  <si>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</si>
  <si>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</si>
  <si>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</si>
  <si>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</si>
  <si>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</si>
  <si>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</si>
  <si>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</si>
  <si>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</si>
  <si>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</si>
  <si>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</si>
  <si>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</si>
  <si>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</si>
  <si>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</si>
  <si>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</si>
  <si>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</si>
  <si>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</si>
  <si>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</si>
  <si>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</si>
  <si>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</si>
  <si>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</si>
  <si>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</si>
  <si>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</si>
  <si>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</si>
  <si>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</si>
  <si>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</si>
  <si>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</si>
  <si>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</si>
  <si>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</si>
  <si>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</si>
  <si>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</si>
  <si>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</si>
  <si>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</si>
  <si>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</si>
  <si>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</si>
  <si>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</si>
  <si>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</si>
  <si>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</si>
  <si>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</si>
  <si>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</si>
  <si>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</si>
  <si>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</si>
  <si>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</si>
  <si>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</si>
  <si>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</si>
  <si>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</si>
  <si>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</si>
  <si>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</si>
  <si>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</si>
  <si>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</si>
  <si>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</si>
  <si>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</si>
  <si>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</si>
  <si>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</si>
  <si>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</si>
  <si>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</si>
  <si>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</si>
  <si>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</si>
  <si>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</si>
  <si>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</si>
  <si>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</si>
  <si>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</si>
  <si>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</si>
  <si>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</si>
  <si>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</si>
  <si>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</si>
  <si>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</si>
  <si>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</si>
  <si>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</si>
  <si>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</si>
  <si>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</si>
  <si>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</si>
  <si>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</si>
  <si>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</si>
  <si>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</si>
  <si>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</si>
  <si>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</si>
  <si>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</si>
  <si>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</si>
  <si>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</si>
  <si>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</si>
  <si>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</si>
  <si>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</si>
  <si>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</si>
  <si>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</si>
  <si>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</si>
  <si>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</si>
  <si>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</si>
  <si>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</si>
  <si>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</si>
  <si>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</si>
  <si>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</si>
  <si>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</si>
  <si>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</si>
  <si>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</si>
  <si>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</si>
  <si>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</si>
  <si>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</si>
  <si>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</si>
  <si>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</si>
  <si>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</si>
  <si>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</si>
  <si>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</si>
  <si>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</si>
  <si>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</si>
  <si>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</si>
  <si>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</si>
  <si>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</si>
  <si>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</si>
  <si>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</si>
  <si>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</si>
  <si>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</si>
  <si>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</si>
  <si>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</si>
  <si>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</si>
  <si>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</si>
  <si>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</si>
  <si>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</si>
  <si>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</si>
  <si>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</si>
  <si>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</si>
  <si>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</si>
  <si>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</si>
  <si>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</si>
  <si>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</si>
  <si>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</si>
  <si>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</si>
  <si>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</si>
  <si>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</si>
  <si>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</si>
  <si>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</si>
  <si>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</si>
  <si>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</si>
  <si>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</si>
  <si>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</si>
  <si>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</si>
  <si>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</si>
  <si>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</si>
  <si>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</si>
  <si>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</si>
  <si>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</si>
  <si>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</si>
  <si>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</si>
  <si>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</si>
  <si>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</si>
  <si>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</si>
  <si>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</si>
  <si>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</si>
  <si>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</si>
  <si>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</si>
  <si>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</si>
  <si>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</si>
  <si>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</si>
  <si>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</si>
  <si>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</si>
  <si>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</si>
  <si>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</si>
  <si>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</si>
  <si>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</si>
  <si>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</si>
  <si>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</si>
  <si>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</si>
  <si>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</si>
  <si>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</si>
  <si>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</si>
  <si>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</si>
  <si>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</si>
  <si>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</si>
  <si>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</si>
  <si>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</si>
  <si>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</si>
  <si>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</si>
  <si>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</si>
  <si>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</si>
  <si>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</si>
  <si>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</si>
  <si>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</si>
  <si>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</si>
  <si>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</si>
  <si>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</si>
  <si>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</si>
  <si>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</si>
  <si>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</si>
  <si>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</si>
  <si>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</si>
  <si>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</si>
  <si>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</si>
  <si>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</si>
  <si>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</si>
  <si>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</si>
  <si>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</si>
  <si>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</si>
  <si>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</si>
  <si>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</si>
  <si>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</si>
  <si>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</si>
  <si>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</si>
  <si>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</si>
  <si>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</si>
  <si>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</si>
  <si>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</si>
  <si>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</si>
  <si>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</si>
  <si>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</si>
  <si>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</si>
  <si>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</si>
  <si>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</si>
  <si>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</si>
  <si>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</si>
  <si>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</si>
  <si>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</si>
  <si>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</si>
  <si>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</si>
  <si>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</si>
  <si>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</si>
  <si>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</si>
  <si>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</si>
  <si>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</si>
  <si>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</si>
  <si>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</si>
  <si>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</si>
  <si>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</si>
  <si>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</si>
  <si>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</si>
  <si>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</si>
  <si>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</si>
  <si>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</si>
  <si>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</si>
  <si>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</si>
  <si>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</si>
  <si>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</si>
  <si>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</si>
  <si>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</si>
  <si>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</si>
  <si>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</si>
  <si>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</si>
  <si>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</si>
  <si>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</si>
  <si>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</si>
  <si>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</si>
  <si>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</si>
  <si>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</si>
  <si>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</si>
  <si>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</si>
  <si>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</si>
  <si>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</si>
  <si>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</si>
  <si>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</si>
  <si>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</si>
  <si>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</si>
  <si>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</si>
  <si>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</si>
  <si>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</si>
  <si>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</si>
  <si>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</si>
  <si>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</si>
  <si>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</si>
  <si>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</si>
  <si>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</si>
  <si>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</si>
  <si>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</si>
  <si>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</si>
  <si>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</si>
  <si>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</si>
  <si>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</si>
  <si>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</si>
  <si>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</si>
  <si>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</si>
  <si>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</si>
  <si>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</si>
  <si>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</si>
  <si>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</si>
  <si>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</si>
  <si>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</si>
  <si>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</si>
  <si>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</si>
  <si>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</si>
  <si>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</si>
  <si>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</si>
  <si>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</si>
  <si>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</si>
  <si>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</si>
  <si>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</si>
  <si>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</si>
  <si>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</si>
  <si>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</si>
  <si>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</si>
  <si>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</si>
  <si>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</si>
  <si>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</si>
  <si>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</si>
  <si>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</si>
  <si>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</si>
  <si>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</si>
  <si>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</si>
  <si>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</si>
  <si>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</si>
  <si>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</si>
  <si>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</si>
  <si>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</si>
  <si>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</si>
  <si>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</si>
  <si>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</si>
  <si>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</si>
  <si>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</si>
  <si>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</si>
  <si>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</si>
  <si>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</si>
  <si>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</si>
  <si>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</si>
  <si>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</si>
  <si>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</si>
  <si>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</si>
  <si>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</si>
  <si>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</si>
  <si>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</si>
  <si>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</si>
  <si>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</si>
  <si>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</si>
  <si>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</si>
  <si>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</si>
  <si>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</si>
  <si>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</si>
  <si>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</si>
  <si>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</si>
  <si>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</si>
  <si>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</si>
  <si>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</si>
  <si>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</si>
  <si>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</si>
  <si>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</si>
  <si>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</si>
  <si>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</si>
  <si>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</si>
  <si>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</si>
  <si>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</si>
  <si>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</si>
  <si>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</si>
  <si>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</si>
  <si>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</si>
  <si>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</si>
  <si>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</si>
  <si>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</si>
  <si>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</si>
  <si>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</si>
  <si>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</si>
  <si>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</si>
  <si>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</si>
  <si>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</si>
  <si>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</si>
  <si>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</si>
  <si>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</si>
  <si>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</si>
  <si>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</si>
  <si>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</si>
  <si>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</si>
  <si>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</si>
  <si>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</si>
  <si>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</si>
  <si>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</si>
  <si>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</si>
  <si>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</si>
  <si>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</si>
  <si>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</si>
  <si>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</si>
  <si>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</si>
  <si>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</si>
  <si>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</si>
  <si>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</si>
  <si>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</si>
  <si>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</si>
  <si>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</si>
  <si>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</si>
  <si>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</si>
  <si>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</si>
  <si>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</si>
  <si>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</si>
  <si>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</si>
  <si>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</si>
  <si>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</si>
  <si>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</si>
  <si>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</si>
  <si>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</si>
  <si>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</si>
  <si>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</si>
  <si>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</si>
  <si>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</si>
  <si>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</si>
  <si>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</si>
  <si>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</si>
  <si>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</si>
  <si>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</si>
  <si>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</si>
  <si>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</si>
  <si>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</si>
  <si>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</si>
  <si>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</si>
  <si>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</si>
  <si>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</si>
  <si>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</si>
  <si>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</si>
  <si>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</si>
  <si>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</si>
  <si>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</si>
  <si>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</si>
  <si>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</si>
  <si>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</si>
  <si>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</si>
  <si>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</si>
  <si>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</si>
  <si>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</si>
  <si>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</si>
  <si>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</si>
  <si>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</si>
  <si>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</si>
  <si>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</si>
  <si>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</si>
  <si>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</si>
  <si>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</si>
  <si>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</si>
  <si>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</si>
  <si>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</si>
  <si>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</si>
  <si>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</si>
  <si>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</si>
  <si>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</si>
  <si>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</si>
  <si>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</si>
  <si>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</si>
  <si>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</si>
  <si>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</si>
  <si>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</si>
  <si>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</si>
  <si>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</si>
  <si>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</si>
  <si>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</si>
  <si>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</si>
  <si>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</si>
  <si>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</si>
  <si>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</si>
  <si>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</si>
  <si>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</si>
  <si>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</si>
  <si>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</si>
  <si>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</si>
  <si>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</si>
  <si>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</si>
  <si>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</si>
  <si>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</si>
  <si>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</si>
  <si>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</si>
  <si>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</si>
  <si>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</si>
  <si>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</si>
  <si>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</si>
  <si>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</si>
  <si>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</si>
  <si>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</si>
  <si>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</si>
  <si>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</si>
  <si>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</si>
  <si>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</si>
  <si>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</si>
  <si>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</si>
  <si>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</si>
  <si>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</si>
  <si>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</si>
  <si>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</si>
  <si>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</si>
  <si>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</si>
  <si>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</si>
  <si>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</si>
  <si>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</si>
  <si>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</si>
  <si>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</si>
  <si>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</si>
  <si>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</si>
  <si>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</si>
  <si>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</si>
  <si>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</si>
  <si>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</si>
  <si>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</si>
  <si>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</si>
  <si>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</si>
  <si>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</si>
  <si>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</si>
  <si>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</si>
  <si>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</si>
  <si>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</si>
  <si>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</si>
  <si>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</si>
  <si>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</si>
  <si>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</si>
  <si>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</si>
  <si>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</si>
  <si>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</si>
  <si>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</si>
  <si>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</si>
  <si>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</si>
  <si>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</si>
  <si>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</si>
  <si>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</si>
  <si>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</si>
  <si>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</si>
  <si>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</si>
  <si>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</si>
  <si>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</si>
  <si>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</si>
  <si>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</si>
  <si>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</si>
  <si>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</si>
  <si>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</si>
  <si>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</si>
  <si>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</si>
  <si>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</si>
  <si>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</si>
  <si>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</si>
  <si>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</si>
  <si>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</si>
  <si>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</si>
  <si>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</si>
  <si>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</si>
  <si>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</si>
  <si>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</si>
  <si>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</si>
  <si>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</si>
  <si>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</si>
  <si>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</si>
  <si>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</si>
  <si>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</si>
  <si>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</si>
  <si>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</si>
  <si>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</si>
  <si>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</si>
  <si>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</si>
  <si>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</si>
  <si>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</si>
  <si>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</si>
  <si>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</si>
  <si>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</si>
  <si>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</si>
  <si>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</si>
  <si>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</si>
  <si>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</si>
  <si>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</si>
  <si>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</si>
  <si>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</si>
  <si>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</si>
  <si>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</si>
  <si>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</si>
  <si>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</si>
  <si>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</si>
  <si>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</si>
  <si>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</si>
  <si>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</si>
  <si>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</si>
  <si>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</si>
  <si>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</si>
  <si>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</si>
  <si>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</si>
  <si>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</si>
  <si>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</si>
  <si>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</si>
  <si>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</si>
  <si>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</si>
  <si>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</si>
  <si>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</si>
  <si>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</si>
  <si>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</si>
  <si>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</si>
  <si>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</si>
  <si>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</si>
  <si>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</si>
  <si>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</si>
  <si>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</si>
  <si>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</si>
  <si>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</si>
  <si>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</si>
  <si>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</si>
  <si>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</si>
  <si>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</si>
  <si>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</si>
  <si>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</si>
  <si>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</si>
  <si>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</si>
  <si>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</si>
  <si>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</si>
  <si>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</si>
  <si>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</si>
  <si>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</si>
  <si>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</si>
  <si>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</si>
  <si>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</si>
  <si>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</si>
  <si>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</si>
  <si>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</si>
  <si>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</si>
  <si>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</si>
  <si>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</si>
  <si>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</si>
  <si>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</si>
  <si>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</si>
  <si>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</si>
  <si>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</si>
  <si>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</si>
  <si>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</si>
  <si>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</si>
  <si>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</si>
  <si>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</si>
  <si>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</si>
  <si>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</si>
  <si>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</si>
  <si>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</si>
  <si>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</si>
  <si>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</si>
  <si>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</si>
  <si>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</si>
  <si>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</si>
  <si>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</si>
  <si>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</si>
  <si>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</si>
  <si>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</si>
  <si>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</si>
  <si>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</si>
  <si>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</si>
  <si>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</si>
  <si>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</si>
  <si>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</si>
  <si>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</si>
  <si>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</si>
  <si>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</si>
  <si>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</si>
  <si>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</si>
  <si>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</si>
  <si>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</si>
  <si>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</si>
  <si>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</si>
  <si>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</si>
  <si>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</si>
  <si>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</si>
  <si>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</si>
  <si>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</si>
  <si>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</si>
  <si>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</si>
  <si>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</si>
  <si>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</si>
  <si>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</si>
  <si>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</si>
  <si>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</si>
  <si>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</si>
  <si>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</si>
  <si>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</si>
  <si>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</si>
  <si>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</si>
  <si>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</si>
  <si>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</si>
  <si>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</si>
  <si>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</si>
  <si>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</si>
  <si>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</si>
  <si>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</si>
  <si>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</si>
  <si>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</si>
  <si>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</si>
  <si>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</si>
  <si>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</si>
  <si>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</si>
  <si>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</si>
  <si>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</si>
  <si>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</si>
  <si>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</si>
  <si>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</si>
  <si>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</si>
  <si>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</si>
  <si>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</si>
  <si>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</si>
  <si>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</si>
  <si>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</si>
  <si>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</si>
  <si>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</si>
  <si>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</si>
  <si>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</si>
  <si>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</si>
  <si>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</si>
  <si>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</si>
  <si>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</si>
  <si>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</si>
  <si>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</si>
  <si>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</si>
  <si>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</si>
  <si>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</si>
  <si>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</si>
  <si>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</si>
  <si>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</si>
  <si>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</si>
  <si>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</si>
  <si>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</si>
  <si>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</si>
  <si>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</si>
  <si>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</si>
  <si>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</si>
  <si>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</si>
  <si>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</si>
  <si>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</si>
  <si>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</si>
  <si>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</si>
  <si>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</si>
  <si>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</si>
  <si>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</si>
  <si>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</si>
  <si>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</si>
  <si>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</si>
  <si>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</si>
  <si>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</si>
  <si>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</si>
  <si>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</si>
  <si>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</si>
  <si>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</si>
  <si>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</si>
  <si>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</si>
  <si>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</si>
  <si>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</si>
  <si>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</si>
  <si>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</si>
  <si>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</si>
  <si>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</si>
  <si>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</si>
  <si>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</si>
  <si>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</si>
  <si>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</si>
  <si>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</si>
  <si>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</si>
  <si>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</si>
  <si>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</si>
  <si>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</si>
  <si>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</si>
  <si>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</si>
  <si>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</si>
  <si>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</si>
  <si>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</si>
  <si>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</si>
  <si>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</si>
  <si>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</si>
  <si>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</si>
  <si>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</si>
  <si>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</si>
  <si>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</si>
  <si>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</si>
  <si>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</si>
  <si>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</si>
  <si>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</si>
  <si>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</si>
  <si>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</si>
  <si>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</si>
  <si>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</si>
  <si>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</si>
  <si>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</si>
  <si>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</si>
  <si>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</si>
  <si>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</si>
  <si>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</si>
  <si>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</si>
  <si>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</si>
  <si>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</si>
  <si>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</si>
  <si>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</si>
  <si>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</si>
  <si>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</si>
  <si>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</si>
  <si>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</si>
  <si>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</si>
  <si>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</si>
  <si>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</si>
  <si>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</si>
  <si>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</si>
  <si>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</si>
  <si>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</si>
  <si>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</si>
  <si>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</si>
  <si>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</si>
  <si>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</si>
  <si>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</si>
  <si>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</si>
  <si>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</si>
  <si>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</si>
  <si>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</si>
  <si>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</si>
  <si>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</si>
  <si>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</si>
  <si>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</si>
  <si>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</si>
  <si>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</si>
  <si>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</si>
  <si>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</si>
  <si>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</si>
  <si>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</si>
  <si>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</si>
  <si>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</si>
  <si>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</si>
  <si>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</si>
  <si>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</si>
  <si>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</si>
  <si>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</si>
  <si>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</si>
  <si>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</si>
  <si>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</si>
  <si>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</si>
  <si>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</si>
  <si>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</si>
  <si>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</si>
  <si>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</si>
  <si>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</si>
  <si>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</si>
  <si>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</si>
  <si>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</si>
  <si>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</si>
  <si>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</si>
  <si>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</si>
  <si>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</si>
  <si>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</si>
  <si>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</si>
  <si>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</si>
  <si>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</si>
  <si>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</si>
  <si>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</si>
  <si>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</si>
  <si>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</si>
  <si>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</si>
  <si>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</si>
  <si>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</si>
  <si>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</si>
  <si>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</si>
  <si>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</si>
  <si>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</si>
  <si>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</si>
  <si>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</si>
  <si>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</si>
  <si>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</si>
  <si>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</si>
  <si>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</si>
  <si>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</si>
  <si>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</si>
  <si>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</si>
  <si>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</si>
  <si>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</si>
  <si>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</si>
  <si>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</si>
  <si>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</si>
  <si>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</si>
  <si>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</si>
  <si>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</si>
  <si>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</si>
  <si>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</si>
  <si>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</si>
  <si>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</si>
  <si>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</si>
  <si>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</si>
  <si>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</si>
  <si>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</si>
  <si>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</si>
  <si>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</si>
  <si>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</si>
  <si>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</si>
  <si>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</si>
  <si>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</si>
  <si>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</si>
  <si>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</si>
  <si>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</si>
  <si>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</si>
  <si>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</si>
  <si>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</si>
  <si>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</si>
  <si>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</si>
  <si>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</si>
  <si>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</si>
  <si>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</si>
  <si>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</si>
  <si>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</si>
  <si>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</si>
  <si>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</si>
  <si>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</si>
  <si>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</si>
  <si>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</si>
  <si>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</si>
  <si>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</si>
  <si>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</si>
  <si>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</si>
  <si>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</si>
  <si>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</si>
  <si>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</si>
  <si>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</si>
  <si>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</si>
  <si>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</si>
  <si>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</si>
  <si>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</si>
  <si>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</si>
  <si>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</si>
  <si>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</si>
  <si>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</si>
  <si>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</si>
  <si>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</si>
  <si>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</si>
  <si>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</si>
  <si>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</si>
  <si>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</si>
  <si>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</si>
  <si>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</si>
  <si>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</si>
  <si>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</si>
  <si>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</si>
  <si>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</si>
  <si>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</si>
  <si>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</si>
  <si>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</si>
  <si>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</si>
  <si>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</si>
  <si>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</si>
  <si>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</si>
  <si>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</si>
  <si>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</si>
  <si>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</si>
  <si>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</si>
  <si>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</si>
  <si>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</si>
  <si>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</si>
  <si>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</si>
  <si>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</si>
  <si>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</si>
  <si>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</si>
  <si>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</si>
  <si>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</si>
  <si>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</si>
  <si>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</si>
  <si>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</si>
  <si>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</si>
  <si>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</si>
  <si>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</si>
  <si>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</si>
  <si>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</si>
  <si>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</si>
  <si>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</si>
  <si>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</si>
  <si>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</si>
  <si>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</si>
  <si>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</si>
  <si>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</si>
  <si>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</si>
  <si>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</si>
  <si>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</si>
  <si>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</si>
  <si>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</si>
  <si>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</si>
  <si>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</si>
  <si>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</si>
  <si>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</si>
  <si>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</si>
  <si>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</si>
  <si>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</si>
  <si>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</si>
  <si>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</si>
  <si>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</si>
  <si>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</si>
  <si>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</si>
  <si>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</si>
  <si>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</si>
  <si>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</si>
  <si>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</si>
  <si>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</si>
  <si>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</si>
  <si>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</si>
  <si>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</si>
  <si>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</si>
  <si>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</si>
  <si>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</si>
  <si>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</si>
  <si>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</si>
  <si>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</si>
  <si>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</si>
  <si>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</si>
  <si>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</si>
  <si>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</si>
  <si>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</si>
  <si>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</si>
  <si>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</si>
  <si>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</si>
  <si>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</si>
  <si>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</si>
  <si>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</si>
  <si>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</si>
  <si>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</si>
  <si>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</si>
  <si>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</si>
  <si>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</si>
  <si>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</si>
  <si>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</si>
  <si>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</si>
  <si>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</si>
  <si>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</si>
  <si>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</si>
  <si>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</si>
  <si>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</si>
  <si>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</si>
  <si>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</si>
  <si>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</si>
  <si>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</si>
  <si>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</si>
  <si>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</si>
  <si>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</si>
  <si>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</si>
  <si>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</si>
  <si>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</si>
  <si>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</si>
  <si>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</si>
  <si>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</si>
  <si>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</si>
  <si>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</si>
  <si>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</si>
  <si>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</si>
  <si>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</si>
  <si>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</si>
  <si>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</si>
  <si>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</si>
  <si>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</si>
  <si>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</si>
  <si>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</si>
  <si>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</si>
  <si>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</si>
  <si>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</si>
  <si>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</si>
  <si>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</si>
  <si>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</si>
  <si>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</si>
  <si>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</si>
  <si>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</si>
  <si>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</si>
  <si>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</si>
  <si>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</si>
  <si>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</si>
  <si>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</si>
  <si>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</si>
  <si>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</si>
  <si>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</si>
  <si>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</si>
  <si>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</si>
  <si>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</si>
  <si>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</si>
  <si>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</si>
  <si>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</si>
  <si>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</si>
  <si>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</si>
  <si>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</si>
  <si>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</si>
  <si>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</si>
  <si>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</si>
  <si>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</si>
  <si>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</si>
  <si>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</si>
  <si>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</si>
  <si>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</si>
  <si>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</si>
  <si>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</si>
  <si>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</si>
  <si>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</si>
  <si>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</si>
  <si>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</si>
  <si>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</si>
  <si>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</si>
  <si>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</si>
  <si>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</si>
  <si>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</si>
  <si>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</si>
  <si>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</si>
  <si>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</si>
  <si>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</si>
  <si>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</si>
  <si>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</si>
  <si>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</si>
  <si>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</si>
  <si>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</si>
  <si>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</si>
  <si>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</si>
  <si>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</si>
  <si>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</si>
  <si>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</si>
  <si>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</si>
  <si>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</si>
  <si>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</si>
  <si>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</si>
  <si>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</si>
  <si>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</si>
  <si>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</si>
  <si>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</si>
  <si>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</si>
  <si>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</si>
  <si>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</si>
  <si>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</si>
  <si>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</si>
  <si>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</si>
  <si>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</si>
  <si>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</si>
  <si>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</si>
  <si>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</si>
  <si>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</si>
  <si>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</si>
  <si>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</si>
  <si>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</si>
  <si>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</si>
  <si>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</si>
  <si>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</si>
  <si>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</si>
  <si>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</si>
  <si>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</si>
  <si>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</si>
  <si>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</si>
  <si>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</si>
  <si>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</si>
  <si>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</si>
  <si>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</si>
  <si>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</si>
  <si>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</si>
  <si>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</si>
  <si>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</si>
  <si>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</si>
  <si>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</si>
  <si>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</si>
  <si>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</si>
  <si>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</si>
  <si>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</si>
  <si>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</si>
  <si>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</si>
  <si>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</si>
  <si>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</si>
  <si>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</si>
  <si>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</si>
  <si>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</si>
  <si>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</si>
  <si>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</si>
  <si>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</si>
  <si>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</si>
  <si>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</si>
  <si>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</si>
  <si>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</si>
  <si>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</si>
  <si>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</si>
  <si>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</si>
  <si>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</si>
  <si>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</si>
  <si>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</si>
  <si>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</si>
  <si>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</si>
  <si>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</si>
  <si>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</si>
  <si>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</si>
  <si>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</si>
  <si>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</si>
  <si>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</si>
  <si>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</si>
  <si>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</si>
  <si>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</si>
  <si>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</si>
  <si>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</si>
  <si>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</si>
  <si>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</si>
  <si>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</si>
  <si>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</si>
  <si>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</si>
  <si>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</si>
  <si>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</si>
  <si>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</si>
  <si>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</si>
  <si>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</si>
  <si>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</si>
  <si>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</si>
  <si>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</si>
  <si>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</si>
  <si>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</si>
  <si>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</si>
  <si>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</si>
  <si>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</si>
  <si>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</si>
  <si>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</si>
  <si>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</si>
  <si>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</si>
  <si>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</si>
  <si>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</si>
  <si>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</si>
  <si>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</si>
  <si>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</si>
  <si>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</si>
  <si>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</si>
  <si>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</si>
  <si>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</si>
  <si>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</si>
  <si>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</si>
  <si>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</si>
  <si>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</si>
  <si>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</si>
  <si>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</si>
  <si>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</si>
  <si>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</si>
  <si>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</si>
  <si>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</si>
  <si>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</si>
  <si>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</si>
  <si>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</si>
  <si>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</si>
  <si>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</si>
  <si>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</si>
  <si>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</si>
  <si>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</si>
  <si>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</si>
  <si>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</si>
  <si>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</si>
  <si>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</si>
  <si>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</si>
  <si>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</si>
  <si>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</si>
  <si>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</si>
  <si>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</si>
  <si>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</si>
  <si>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</si>
  <si>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</si>
  <si>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</si>
  <si>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</si>
  <si>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</si>
  <si>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</si>
  <si>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</si>
  <si>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</si>
  <si>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</si>
  <si>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</si>
  <si>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</si>
  <si>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</si>
  <si>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</si>
  <si>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</si>
  <si>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</si>
  <si>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</si>
  <si>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</si>
  <si>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</si>
  <si>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</si>
  <si>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</si>
  <si>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</si>
  <si>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</si>
  <si>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</si>
  <si>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</si>
  <si>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</si>
  <si>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</si>
  <si>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</si>
  <si>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</si>
  <si>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</si>
  <si>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</si>
  <si>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</si>
  <si>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</si>
  <si>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</si>
  <si>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</si>
  <si>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</si>
  <si>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</si>
  <si>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</si>
  <si>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</si>
  <si>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</si>
  <si>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</si>
  <si>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</si>
  <si>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</si>
  <si>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</si>
  <si>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</si>
  <si>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</si>
  <si>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</si>
  <si>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</si>
  <si>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</si>
  <si>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</si>
  <si>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</si>
  <si>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</si>
  <si>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</si>
  <si>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</si>
  <si>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</si>
  <si>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</si>
  <si>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</si>
  <si>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</si>
  <si>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</si>
  <si>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</si>
  <si>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</si>
  <si>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</si>
  <si>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</si>
  <si>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</si>
  <si>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</si>
  <si>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</si>
  <si>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</si>
  <si>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</si>
  <si>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</si>
  <si>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</si>
  <si>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</si>
  <si>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</si>
  <si>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</si>
  <si>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</si>
  <si>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</si>
  <si>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</si>
  <si>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</si>
  <si>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</si>
  <si>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</si>
  <si>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</si>
  <si>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</si>
  <si>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</si>
  <si>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</si>
  <si>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</si>
  <si>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</si>
  <si>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</si>
  <si>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</si>
  <si>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</si>
  <si>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</si>
  <si>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</si>
  <si>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</si>
  <si>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</si>
  <si>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</si>
  <si>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</si>
  <si>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</si>
  <si>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</si>
  <si>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</si>
  <si>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</si>
  <si>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</si>
  <si>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</si>
  <si>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</si>
  <si>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</si>
  <si>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</si>
  <si>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</si>
  <si>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</si>
  <si>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</si>
  <si>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</si>
  <si>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</si>
  <si>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</si>
  <si>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</si>
  <si>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</si>
  <si>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</si>
  <si>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</si>
  <si>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</si>
  <si>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</si>
  <si>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</si>
  <si>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</si>
  <si>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</si>
  <si>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</si>
  <si>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</si>
  <si>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</si>
  <si>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</si>
  <si>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</si>
  <si>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</si>
  <si>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</si>
  <si>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</si>
  <si>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</si>
  <si>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</si>
  <si>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</si>
  <si>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</si>
  <si>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</si>
  <si>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</si>
  <si>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</si>
  <si>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</si>
  <si>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</si>
  <si>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</si>
  <si>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</si>
  <si>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</si>
  <si>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</si>
  <si>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</si>
  <si>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</si>
  <si>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</si>
  <si>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</si>
  <si>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</si>
  <si>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</si>
  <si>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</si>
  <si>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</si>
  <si>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</si>
  <si>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</si>
  <si>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</si>
  <si>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</si>
  <si>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</si>
  <si>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</si>
  <si>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</si>
  <si>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</si>
  <si>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</si>
  <si>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</si>
  <si>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</si>
  <si>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</si>
  <si>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</si>
  <si>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</si>
  <si>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</si>
  <si>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</si>
  <si>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</si>
  <si>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</si>
  <si>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</si>
  <si>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</si>
  <si>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</si>
  <si>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</si>
  <si>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</si>
  <si>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</si>
  <si>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</si>
  <si>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</si>
  <si>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</si>
  <si>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</si>
  <si>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</si>
  <si>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</si>
  <si>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</si>
  <si>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</si>
  <si>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</si>
  <si>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</si>
  <si>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</si>
  <si>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</si>
  <si>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</si>
  <si>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</si>
  <si>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</si>
  <si>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</si>
  <si>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</si>
  <si>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</si>
  <si>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</si>
  <si>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</si>
  <si>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</si>
  <si>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</si>
  <si>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</si>
  <si>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</si>
  <si>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</si>
  <si>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</si>
  <si>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</si>
  <si>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</si>
  <si>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</si>
  <si>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</si>
  <si>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</si>
  <si>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</si>
  <si>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</si>
  <si>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</si>
  <si>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</si>
  <si>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</si>
  <si>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</si>
  <si>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</si>
  <si>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</si>
  <si>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</si>
  <si>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</si>
  <si>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</si>
  <si>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</si>
  <si>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</si>
  <si>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</si>
  <si>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</si>
  <si>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</si>
  <si>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</si>
  <si>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</si>
  <si>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</si>
  <si>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</si>
  <si>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</si>
  <si>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</si>
  <si>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</si>
  <si>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</si>
  <si>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</si>
  <si>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</si>
  <si>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</si>
  <si>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</si>
  <si>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</si>
  <si>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</si>
  <si>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</si>
  <si>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</si>
  <si>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</si>
  <si>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</si>
  <si>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</si>
  <si>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</si>
  <si>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</si>
  <si>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</si>
  <si>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</si>
  <si>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</si>
  <si>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</si>
  <si>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</si>
  <si>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</si>
  <si>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</si>
  <si>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</si>
  <si>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</si>
  <si>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</si>
  <si>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</si>
  <si>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</si>
  <si>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</si>
  <si>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</si>
  <si>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</si>
  <si>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</si>
  <si>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</si>
  <si>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</si>
  <si>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</si>
  <si>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</si>
  <si>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</si>
  <si>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</si>
  <si>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</si>
  <si>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</si>
  <si>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</si>
  <si>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</si>
  <si>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</si>
  <si>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</si>
  <si>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</si>
  <si>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</si>
  <si>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</si>
  <si>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</si>
  <si>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</si>
  <si>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</si>
  <si>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</si>
  <si>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</si>
  <si>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</si>
  <si>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</si>
  <si>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</si>
  <si>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</si>
  <si>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</si>
  <si>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</si>
  <si>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</si>
  <si>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</si>
  <si>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</si>
  <si>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</si>
  <si>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</si>
  <si>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</si>
  <si>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</si>
  <si>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</si>
  <si>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</si>
  <si>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</si>
  <si>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</si>
  <si>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</si>
  <si>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</si>
  <si>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</si>
  <si>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</si>
  <si>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</si>
  <si>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</si>
  <si>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</si>
  <si>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</si>
  <si>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</si>
  <si>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</si>
  <si>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</si>
  <si>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</si>
  <si>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</si>
  <si>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</si>
  <si>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</si>
  <si>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</si>
  <si>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</si>
  <si>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</si>
  <si>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</si>
  <si>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</si>
  <si>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</si>
  <si>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</si>
  <si>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</si>
  <si>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</si>
  <si>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</si>
  <si>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</si>
  <si>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</si>
  <si>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</si>
  <si>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</si>
  <si>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</si>
  <si>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</si>
  <si>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</si>
  <si>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</si>
  <si>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</si>
  <si>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</si>
  <si>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</si>
  <si>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</si>
  <si>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</si>
  <si>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</si>
  <si>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</si>
  <si>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</si>
  <si>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</si>
  <si>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</si>
  <si>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</si>
  <si>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</si>
  <si>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</si>
  <si>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</si>
  <si>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</si>
  <si>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</si>
  <si>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</si>
  <si>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</si>
  <si>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</si>
  <si>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</si>
  <si>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</si>
  <si>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</si>
  <si>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</si>
  <si>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</si>
  <si>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</si>
  <si>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</si>
  <si>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</si>
  <si>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</si>
  <si>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</si>
  <si>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</si>
  <si>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</si>
  <si>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</si>
  <si>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</si>
  <si>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</si>
  <si>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</si>
  <si>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</si>
  <si>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</si>
  <si>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</si>
  <si>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</si>
  <si>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</si>
  <si>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</si>
  <si>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</si>
  <si>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</si>
  <si>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</si>
  <si>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</si>
  <si>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</si>
  <si>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</si>
  <si>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</si>
  <si>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</si>
  <si>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</si>
  <si>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</si>
  <si>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</si>
  <si>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</si>
  <si>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</si>
  <si>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</si>
  <si>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</si>
  <si>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</si>
  <si>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</si>
  <si>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</si>
  <si>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</si>
  <si>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</si>
  <si>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</si>
  <si>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</si>
  <si>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</si>
  <si>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</si>
  <si>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</si>
  <si>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</si>
  <si>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</si>
  <si>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</si>
  <si>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</si>
  <si>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</si>
  <si>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</si>
  <si>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</si>
  <si>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</si>
  <si>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</si>
  <si>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</si>
  <si>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</si>
  <si>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</si>
  <si>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</si>
  <si>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</si>
  <si>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</si>
  <si>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</si>
  <si>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</si>
  <si>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</si>
  <si>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</si>
  <si>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</si>
  <si>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</si>
  <si>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</si>
  <si>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</si>
  <si>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</si>
  <si>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</si>
  <si>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</si>
  <si>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</si>
  <si>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</si>
  <si>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</si>
  <si>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</si>
  <si>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</si>
  <si>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</si>
  <si>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</si>
  <si>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</si>
  <si>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</si>
  <si>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</si>
  <si>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</si>
  <si>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</si>
  <si>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</si>
  <si>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</si>
  <si>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</si>
  <si>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</si>
  <si>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</si>
  <si>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</si>
  <si>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</si>
  <si>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</si>
  <si>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</si>
  <si>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</si>
  <si>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</si>
  <si>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</si>
  <si>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</si>
  <si>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</si>
  <si>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</si>
  <si>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</si>
  <si>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</si>
  <si>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</si>
  <si>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</si>
  <si>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</si>
  <si>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</si>
  <si>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</si>
  <si>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</si>
  <si>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</si>
  <si>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</si>
  <si>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</si>
  <si>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</si>
  <si>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</si>
  <si>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</si>
  <si>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</si>
  <si>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</si>
  <si>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</si>
  <si>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</si>
  <si>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</si>
  <si>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</si>
  <si>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</si>
  <si>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</si>
  <si>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</si>
  <si>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</si>
  <si>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</si>
  <si>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</si>
  <si>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</si>
  <si>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</si>
  <si>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</si>
  <si>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</si>
  <si>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</si>
  <si>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</si>
  <si>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</si>
  <si>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</si>
  <si>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</si>
  <si>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</si>
  <si>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</si>
  <si>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</si>
  <si>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</si>
  <si>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</si>
  <si>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</si>
  <si>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</si>
  <si>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</si>
  <si>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</si>
  <si>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</si>
  <si>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</si>
  <si>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</si>
  <si>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</si>
  <si>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</si>
  <si>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</si>
  <si>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</si>
  <si>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</si>
  <si>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</si>
  <si>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</si>
  <si>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</si>
  <si>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</si>
  <si>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</si>
  <si>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</si>
  <si>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</si>
  <si>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</si>
  <si>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</si>
  <si>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</si>
  <si>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</si>
  <si>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</si>
  <si>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</si>
  <si>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</si>
  <si>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</si>
  <si>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</si>
  <si>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</si>
  <si>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</si>
  <si>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</si>
  <si>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</si>
  <si>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</si>
  <si>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</si>
  <si>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</si>
  <si>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</si>
  <si>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</si>
  <si>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</si>
  <si>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</si>
  <si>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</si>
  <si>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</si>
  <si>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</si>
  <si>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</si>
  <si>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</si>
  <si>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</si>
  <si>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</si>
  <si>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</si>
  <si>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</si>
  <si>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</si>
  <si>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</si>
  <si>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</si>
  <si>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</si>
  <si>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</si>
  <si>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</si>
  <si>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</si>
  <si>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</si>
  <si>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</si>
  <si>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</si>
  <si>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</si>
  <si>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</si>
  <si>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</si>
  <si>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</si>
  <si>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</si>
  <si>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</si>
  <si>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</si>
  <si>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</si>
  <si>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</si>
  <si>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</si>
  <si>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</si>
  <si>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</si>
  <si>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</si>
  <si>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</si>
  <si>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</si>
  <si>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</si>
  <si>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</si>
  <si>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</si>
  <si>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</si>
  <si>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</si>
  <si>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</si>
  <si>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</si>
  <si>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</si>
  <si>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</si>
  <si>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</si>
  <si>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</si>
  <si>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</si>
  <si>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</si>
  <si>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</si>
  <si>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</si>
  <si>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</si>
  <si>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</si>
  <si>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</si>
  <si>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</si>
  <si>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</si>
  <si>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</si>
  <si>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</si>
  <si>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</si>
  <si>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</si>
  <si>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</si>
  <si>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</si>
  <si>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</si>
  <si>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</si>
  <si>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</si>
  <si>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</si>
  <si>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</si>
  <si>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</si>
  <si>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</si>
  <si>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</si>
  <si>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</si>
  <si>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</si>
  <si>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</si>
  <si>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</si>
  <si>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</si>
  <si>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</si>
  <si>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</si>
  <si>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</si>
  <si>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</si>
  <si>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</si>
  <si>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</si>
  <si>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</si>
  <si>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</si>
  <si>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</si>
  <si>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</si>
  <si>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</si>
  <si>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</si>
  <si>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</si>
  <si>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</si>
  <si>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</si>
  <si>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</si>
  <si>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</si>
  <si>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</si>
  <si>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</si>
  <si>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</si>
  <si>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</si>
  <si>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</si>
  <si>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</si>
  <si>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</si>
  <si>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</si>
  <si>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</si>
  <si>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</si>
  <si>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</si>
  <si>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</si>
  <si>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</si>
  <si>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</si>
  <si>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</si>
  <si>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</si>
  <si>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</si>
  <si>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</si>
  <si>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</si>
  <si>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</si>
  <si>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</si>
  <si>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</si>
  <si>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</si>
  <si>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</si>
  <si>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</si>
  <si>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</si>
  <si>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</si>
  <si>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</si>
  <si>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</si>
  <si>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</si>
  <si>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</si>
  <si>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</si>
  <si>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</si>
  <si>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</si>
  <si>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</si>
  <si>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</si>
  <si>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</si>
  <si>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</si>
  <si>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</si>
  <si>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</si>
  <si>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</si>
  <si>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</si>
  <si>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</si>
  <si>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</si>
  <si>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</si>
  <si>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</si>
  <si>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</si>
  <si>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</si>
  <si>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</si>
  <si>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</si>
  <si>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</si>
  <si>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</si>
  <si>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</si>
  <si>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</si>
  <si>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</si>
  <si>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</si>
  <si>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</si>
  <si>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</si>
  <si>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</si>
  <si>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</si>
  <si>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</si>
  <si>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</si>
  <si>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</si>
  <si>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</si>
  <si>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</si>
  <si>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</si>
  <si>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</si>
  <si>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</si>
  <si>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</si>
  <si>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</si>
  <si>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</si>
  <si>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</si>
  <si>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</si>
  <si>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</si>
  <si>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</si>
  <si>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</si>
  <si>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</si>
  <si>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</si>
  <si>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</si>
  <si>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</si>
  <si>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</si>
  <si>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</si>
  <si>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</si>
  <si>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</si>
  <si>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</si>
  <si>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</si>
  <si>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</si>
  <si>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</si>
  <si>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</si>
  <si>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</si>
  <si>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</si>
  <si>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</si>
  <si>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</si>
  <si>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</si>
  <si>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</si>
  <si>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</si>
  <si>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</si>
  <si>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</si>
  <si>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</si>
  <si>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</si>
  <si>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</si>
  <si>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</si>
  <si>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</si>
  <si>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</si>
  <si>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</si>
  <si>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</si>
  <si>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</si>
  <si>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</si>
  <si>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</si>
  <si>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</si>
  <si>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</si>
  <si>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</si>
  <si>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</si>
  <si>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</si>
  <si>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</si>
  <si>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</si>
  <si>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</si>
  <si>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</si>
  <si>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</si>
  <si>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</si>
  <si>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</si>
  <si>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</si>
  <si>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</si>
  <si>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</si>
  <si>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</si>
  <si>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</si>
  <si>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</si>
  <si>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</si>
  <si>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</si>
  <si>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</si>
  <si>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</si>
  <si>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</si>
  <si>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</si>
  <si>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</si>
  <si>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</si>
  <si>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</si>
  <si>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</si>
  <si>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</si>
  <si>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</si>
  <si>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</si>
  <si>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</si>
  <si>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</si>
  <si>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</si>
  <si>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</si>
  <si>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</si>
  <si>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</si>
  <si>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</si>
  <si>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</si>
  <si>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</si>
  <si>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</si>
  <si>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</si>
  <si>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</si>
  <si>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</si>
  <si>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</si>
  <si>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</si>
  <si>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</si>
  <si>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</si>
  <si>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</si>
  <si>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</si>
  <si>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</si>
  <si>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</si>
  <si>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</si>
  <si>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</si>
  <si>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</si>
  <si>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</si>
  <si>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</si>
  <si>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</si>
  <si>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</si>
  <si>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</si>
  <si>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</si>
  <si>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</si>
  <si>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</si>
  <si>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</si>
  <si>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</si>
  <si>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</si>
  <si>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</si>
  <si>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</si>
  <si>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</si>
  <si>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</si>
  <si>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</si>
  <si>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</si>
  <si>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</si>
  <si>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</si>
  <si>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</si>
  <si>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</si>
  <si>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</si>
  <si>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</si>
  <si>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</si>
  <si>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</si>
  <si>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</si>
  <si>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</si>
  <si>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</si>
  <si>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</si>
  <si>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</si>
  <si>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</si>
  <si>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</si>
  <si>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</si>
  <si>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</si>
  <si>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</si>
  <si>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</si>
  <si>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</si>
  <si>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</si>
  <si>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</si>
  <si>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</si>
  <si>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</si>
  <si>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</si>
  <si>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</si>
  <si>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</si>
  <si>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</si>
  <si>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</si>
  <si>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</si>
  <si>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</si>
  <si>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</si>
  <si>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</si>
  <si>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</si>
  <si>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</si>
  <si>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</si>
  <si>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</si>
  <si>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</si>
  <si>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</si>
  <si>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</si>
  <si>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</si>
  <si>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</si>
  <si>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</si>
  <si>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</si>
  <si>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</si>
  <si>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</si>
  <si>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</si>
  <si>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</si>
  <si>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</si>
  <si>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</si>
  <si>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</si>
  <si>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</si>
  <si>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</si>
  <si>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</si>
  <si>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</si>
  <si>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</si>
  <si>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</si>
  <si>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</si>
  <si>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</si>
  <si>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</si>
  <si>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</si>
  <si>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</si>
  <si>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</si>
  <si>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</si>
  <si>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</si>
  <si>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</si>
  <si>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</si>
  <si>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</si>
  <si>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</si>
  <si>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</si>
  <si>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</si>
  <si>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</si>
  <si>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</si>
  <si>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</si>
  <si>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</si>
  <si>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</si>
  <si>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</si>
  <si>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</si>
  <si>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</si>
  <si>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</si>
  <si>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</si>
  <si>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</si>
  <si>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</si>
  <si>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</si>
  <si>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</si>
  <si>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</si>
  <si>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</si>
  <si>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</si>
  <si>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</si>
  <si>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</si>
  <si>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</si>
  <si>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</si>
  <si>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</si>
  <si>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</si>
  <si>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</si>
  <si>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</si>
  <si>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</si>
  <si>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</si>
  <si>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</si>
  <si>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</si>
  <si>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</si>
  <si>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</si>
  <si>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</si>
  <si>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</si>
  <si>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</si>
  <si>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</si>
  <si>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</si>
  <si>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</si>
  <si>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</si>
  <si>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</si>
  <si>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</si>
  <si>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</si>
  <si>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</si>
  <si>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</si>
  <si>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</si>
  <si>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</si>
  <si>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</si>
  <si>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</si>
  <si>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</si>
  <si>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</si>
  <si>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</si>
  <si>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</si>
  <si>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</si>
  <si>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</si>
  <si>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</si>
  <si>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</si>
  <si>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</si>
  <si>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</si>
  <si>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</si>
  <si>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</si>
  <si>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</si>
  <si>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</si>
  <si>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</si>
  <si>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</si>
  <si>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</si>
  <si>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</si>
  <si>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</si>
  <si>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</si>
  <si>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</si>
  <si>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</si>
  <si>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</si>
  <si>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</si>
  <si>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</si>
  <si>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</si>
  <si>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</si>
  <si>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</si>
  <si>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</si>
  <si>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</si>
  <si>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</si>
  <si>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</si>
  <si>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</si>
  <si>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</si>
  <si>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</si>
  <si>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</si>
  <si>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</si>
  <si>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</si>
  <si>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</si>
  <si>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</si>
  <si>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</si>
  <si>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</si>
  <si>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</si>
  <si>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</si>
  <si>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</si>
  <si>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</si>
  <si>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</si>
  <si>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</si>
  <si>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</si>
  <si>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</si>
  <si>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</si>
  <si>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</si>
  <si>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</si>
  <si>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</si>
  <si>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</si>
  <si>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</si>
  <si>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</si>
  <si>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</si>
  <si>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</si>
  <si>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</si>
  <si>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</si>
  <si>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</si>
  <si>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</si>
  <si>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</si>
  <si>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</si>
  <si>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</si>
  <si>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</si>
  <si>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</si>
  <si>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</si>
  <si>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</si>
  <si>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</si>
  <si>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</si>
  <si>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</si>
  <si>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</si>
  <si>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</si>
  <si>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</si>
  <si>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</si>
  <si>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</si>
  <si>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</si>
  <si>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</si>
  <si>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</si>
  <si>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</si>
  <si>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</si>
  <si>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</si>
  <si>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</si>
  <si>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</si>
  <si>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</si>
  <si>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</si>
  <si>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</si>
  <si>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</si>
  <si>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</si>
  <si>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</si>
  <si>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</si>
  <si>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</si>
  <si>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</si>
  <si>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</si>
  <si>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</si>
  <si>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</si>
  <si>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</si>
  <si>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</si>
  <si>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</si>
  <si>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</si>
  <si>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</si>
  <si>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</si>
  <si>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</si>
  <si>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</si>
  <si>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</si>
  <si>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</si>
  <si>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</si>
  <si>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</si>
  <si>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</si>
  <si>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</si>
  <si>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</si>
  <si>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</si>
  <si>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</si>
  <si>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</si>
  <si>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</si>
  <si>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</si>
  <si>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</si>
  <si>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</si>
  <si>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</si>
  <si>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</si>
  <si>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</si>
  <si>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</si>
  <si>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</si>
  <si>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</si>
  <si>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</si>
  <si>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</si>
  <si>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</si>
  <si>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</si>
  <si>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</si>
  <si>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</si>
  <si>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</si>
  <si>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</si>
  <si>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</si>
  <si>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</si>
  <si>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</si>
  <si>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</si>
  <si>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</si>
  <si>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</si>
  <si>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</si>
  <si>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</si>
  <si>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</si>
  <si>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</si>
  <si>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</si>
  <si>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</si>
  <si>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</si>
  <si>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</si>
  <si>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</si>
  <si>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</si>
  <si>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</si>
  <si>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</si>
  <si>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</si>
  <si>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</si>
  <si>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</si>
  <si>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</si>
  <si>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</si>
  <si>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</si>
  <si>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</si>
  <si>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</si>
  <si>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</si>
  <si>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</si>
  <si>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</si>
  <si>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</si>
  <si>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</si>
  <si>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</si>
  <si>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</si>
  <si>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</si>
  <si>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</si>
  <si>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</si>
  <si>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</si>
  <si>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</si>
  <si>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</si>
  <si>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</si>
  <si>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</si>
  <si>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</si>
  <si>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</si>
  <si>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</si>
  <si>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</si>
  <si>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</si>
  <si>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</si>
  <si>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</si>
  <si>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</si>
  <si>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</si>
  <si>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</si>
  <si>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</si>
  <si>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</si>
  <si>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</si>
  <si>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</si>
  <si>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</si>
  <si>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</si>
  <si>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</si>
  <si>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</si>
  <si>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</si>
  <si>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</si>
  <si>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</si>
  <si>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</si>
  <si>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</si>
  <si>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</si>
  <si>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</si>
  <si>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</si>
  <si>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</si>
  <si>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</si>
  <si>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</si>
  <si>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</si>
  <si>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</si>
  <si>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</si>
  <si>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</si>
  <si>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</si>
  <si>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</si>
  <si>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</si>
  <si>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</si>
  <si>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</si>
  <si>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</si>
  <si>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</si>
  <si>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</si>
  <si>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</si>
  <si>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</si>
  <si>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</si>
  <si>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</si>
  <si>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</si>
  <si>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</si>
  <si>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</si>
  <si>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</si>
  <si>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</si>
  <si>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</si>
  <si>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</si>
  <si>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</si>
  <si>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</si>
  <si>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</si>
  <si>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</si>
  <si>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</si>
  <si>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</si>
  <si>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</si>
  <si>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</si>
  <si>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</si>
  <si>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</si>
  <si>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</si>
  <si>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</si>
  <si>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</si>
  <si>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</si>
  <si>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</si>
  <si>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</si>
  <si>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</si>
  <si>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</si>
  <si>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</si>
  <si>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</si>
  <si>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</si>
  <si>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</si>
  <si>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</si>
  <si>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</si>
  <si>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</si>
  <si>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</si>
  <si>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</si>
  <si>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</si>
  <si>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</si>
  <si>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</si>
  <si>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</si>
  <si>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</si>
  <si>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</si>
  <si>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</si>
  <si>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</si>
  <si>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</si>
  <si>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</si>
  <si>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</si>
  <si>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</si>
  <si>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</si>
  <si>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</si>
  <si>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</si>
  <si>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</si>
  <si>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</si>
  <si>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</si>
  <si>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</si>
  <si>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</si>
  <si>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</si>
  <si>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</si>
  <si>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</si>
  <si>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</si>
  <si>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</si>
  <si>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</si>
  <si>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</si>
  <si>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</si>
  <si>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</si>
  <si>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</si>
  <si>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</si>
  <si>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</si>
  <si>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</si>
  <si>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</si>
  <si>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</si>
  <si>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</si>
  <si>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</si>
  <si>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</si>
  <si>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</si>
  <si>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</si>
  <si>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</si>
  <si>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</si>
  <si>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</si>
  <si>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</si>
  <si>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</si>
  <si>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</si>
  <si>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</si>
  <si>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</si>
  <si>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</si>
  <si>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</si>
  <si>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</si>
  <si>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</si>
  <si>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</si>
  <si>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</si>
  <si>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</si>
  <si>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</si>
  <si>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</si>
  <si>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</si>
  <si>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</si>
  <si>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</si>
  <si>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</si>
  <si>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</si>
  <si>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</si>
  <si>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</si>
  <si>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</si>
  <si>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</si>
  <si>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</si>
  <si>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</si>
  <si>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</si>
  <si>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</si>
  <si>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</si>
  <si>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</si>
  <si>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</si>
  <si>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</si>
  <si>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</si>
  <si>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</si>
  <si>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</si>
  <si>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</si>
  <si>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</si>
  <si>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</si>
  <si>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</si>
  <si>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</si>
  <si>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</si>
  <si>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</si>
  <si>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</si>
  <si>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</si>
  <si>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</si>
  <si>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</si>
  <si>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</si>
  <si>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</si>
  <si>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</si>
  <si>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</si>
  <si>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</si>
  <si>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</si>
  <si>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</si>
  <si>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</si>
  <si>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</si>
  <si>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</si>
  <si>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</si>
  <si>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</si>
  <si>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</si>
  <si>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</si>
  <si>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</si>
  <si>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</si>
  <si>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</si>
  <si>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</si>
  <si>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</si>
  <si>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</si>
  <si>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</si>
  <si>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</si>
  <si>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</si>
  <si>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</si>
  <si>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</si>
  <si>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</si>
  <si>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</si>
  <si>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</si>
  <si>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</si>
  <si>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</si>
  <si>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</si>
  <si>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</si>
  <si>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</si>
  <si>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</si>
  <si>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</si>
  <si>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</si>
  <si>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</si>
  <si>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</si>
  <si>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</si>
  <si>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</si>
  <si>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</si>
  <si>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</si>
  <si>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</si>
  <si>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</si>
  <si>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</si>
  <si>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</si>
  <si>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</si>
  <si>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</si>
  <si>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</si>
  <si>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</si>
  <si>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</si>
  <si>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</si>
  <si>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</si>
  <si>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</si>
  <si>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</si>
  <si>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</si>
  <si>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</si>
  <si>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</si>
  <si>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</si>
  <si>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</si>
  <si>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</si>
  <si>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</si>
  <si>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</si>
  <si>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</si>
  <si>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</si>
  <si>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</si>
  <si>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</si>
  <si>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</si>
  <si>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</si>
  <si>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</si>
  <si>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</si>
  <si>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</si>
  <si>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</si>
  <si>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</si>
  <si>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</si>
  <si>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</si>
  <si>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</si>
  <si>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</si>
  <si>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</si>
  <si>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</si>
  <si>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</si>
  <si>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</si>
  <si>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</si>
  <si>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</si>
  <si>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</si>
  <si>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</si>
  <si>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</si>
  <si>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</si>
  <si>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</si>
  <si>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</si>
  <si>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</si>
  <si>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</si>
  <si>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</si>
  <si>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</si>
  <si>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</si>
  <si>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</si>
  <si>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</si>
  <si>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</si>
  <si>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</si>
  <si>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</si>
  <si>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</si>
  <si>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</si>
  <si>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</si>
  <si>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</si>
  <si>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</si>
  <si>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</si>
  <si>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</si>
  <si>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</si>
  <si>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</si>
  <si>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</si>
  <si>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</si>
  <si>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</si>
  <si>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</si>
  <si>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</si>
  <si>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</si>
  <si>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</si>
  <si>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</si>
  <si>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</si>
  <si>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</si>
  <si>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</si>
  <si>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</si>
  <si>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</si>
  <si>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</si>
  <si>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</si>
  <si>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</si>
  <si>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</si>
  <si>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</si>
  <si>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</si>
  <si>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</si>
  <si>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</si>
  <si>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</si>
  <si>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</si>
  <si>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</si>
  <si>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</si>
  <si>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</si>
  <si>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</si>
  <si>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</si>
  <si>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</si>
  <si>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</si>
  <si>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</si>
  <si>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</si>
  <si>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</si>
  <si>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</si>
  <si>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</si>
  <si>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</si>
  <si>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</si>
  <si>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</si>
  <si>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</si>
  <si>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</si>
  <si>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</si>
  <si>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</si>
  <si>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</si>
  <si>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</si>
  <si>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</si>
  <si>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</si>
  <si>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</si>
  <si>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</si>
  <si>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</si>
  <si>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</si>
  <si>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</si>
  <si>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</si>
  <si>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</si>
  <si>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</si>
  <si>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</si>
  <si>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</si>
  <si>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</si>
  <si>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</si>
  <si>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</si>
  <si>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</si>
  <si>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</si>
  <si>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</si>
  <si>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</si>
  <si>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</si>
  <si>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</si>
  <si>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</si>
  <si>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</si>
  <si>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</si>
  <si>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</si>
  <si>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</si>
  <si>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</si>
  <si>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</si>
  <si>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</si>
  <si>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</si>
  <si>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</si>
  <si>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</si>
  <si>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</si>
  <si>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</si>
  <si>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</si>
  <si>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</si>
  <si>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</si>
  <si>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</si>
  <si>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</si>
  <si>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</si>
  <si>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</si>
  <si>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</si>
  <si>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</si>
  <si>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</si>
  <si>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</si>
  <si>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</si>
  <si>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</si>
  <si>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</si>
  <si>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</si>
  <si>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</si>
  <si>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</si>
  <si>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</si>
  <si>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</si>
  <si>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</si>
  <si>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</si>
  <si>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</si>
  <si>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</si>
  <si>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</si>
  <si>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</si>
  <si>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</si>
  <si>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</si>
  <si>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</si>
  <si>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</si>
  <si>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</si>
  <si>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</si>
  <si>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</si>
  <si>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</si>
  <si>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</si>
  <si>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</si>
  <si>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</si>
  <si>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</si>
  <si>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</si>
  <si>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</si>
  <si>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</si>
  <si>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</si>
  <si>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</si>
  <si>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</si>
  <si>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</si>
  <si>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</si>
  <si>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</si>
  <si>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</si>
  <si>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</si>
  <si>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</si>
  <si>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</si>
  <si>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</si>
  <si>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</si>
  <si>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</si>
  <si>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</si>
  <si>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</si>
  <si>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</si>
  <si>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</si>
  <si>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</si>
  <si>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</si>
  <si>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</si>
  <si>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</si>
  <si>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</si>
  <si>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</si>
  <si>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</si>
  <si>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</si>
  <si>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</si>
  <si>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</si>
  <si>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</si>
  <si>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</si>
  <si>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</si>
  <si>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</si>
  <si>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</si>
  <si>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</si>
  <si>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</si>
  <si>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</si>
  <si>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</si>
  <si>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</si>
  <si>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</si>
  <si>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</si>
  <si>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</si>
  <si>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</si>
  <si>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</si>
  <si>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</si>
  <si>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</si>
  <si>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</si>
  <si>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</si>
  <si>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</si>
  <si>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</si>
  <si>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</si>
  <si>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</si>
  <si>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</si>
  <si>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</si>
  <si>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</si>
  <si>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</si>
  <si>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</si>
  <si>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</si>
  <si>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</si>
  <si>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</si>
  <si>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</si>
  <si>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</si>
  <si>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</si>
  <si>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</si>
  <si>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</si>
  <si>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</si>
  <si>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</si>
  <si>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</si>
  <si>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</si>
  <si>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</si>
  <si>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</si>
  <si>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</si>
  <si>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</si>
  <si>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</si>
  <si>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</si>
  <si>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</si>
  <si>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</si>
  <si>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</si>
  <si>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</si>
  <si>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</si>
  <si>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</si>
  <si>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</si>
  <si>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</si>
  <si>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</si>
  <si>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</si>
  <si>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</si>
  <si>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</si>
  <si>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</si>
  <si>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</si>
  <si>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</si>
  <si>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</si>
  <si>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</si>
  <si>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</si>
  <si>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</si>
  <si>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</si>
  <si>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</si>
  <si>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</si>
  <si>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</si>
  <si>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</si>
  <si>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</si>
  <si>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</si>
  <si>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</si>
  <si>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</si>
  <si>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</si>
  <si>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</si>
  <si>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</si>
  <si>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</si>
  <si>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</si>
  <si>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</si>
  <si>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</si>
  <si>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</si>
  <si>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</si>
  <si>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</si>
  <si>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</si>
  <si>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</si>
  <si>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</si>
  <si>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</si>
  <si>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</si>
  <si>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</si>
  <si>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</si>
  <si>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</si>
  <si>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</si>
  <si>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</si>
  <si>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</si>
  <si>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</si>
  <si>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</si>
  <si>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</si>
  <si>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</si>
  <si>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</si>
  <si>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</si>
  <si>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</si>
  <si>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</si>
  <si>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</si>
  <si>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</si>
  <si>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</si>
  <si>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</si>
  <si>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</si>
  <si>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</si>
  <si>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</si>
  <si>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</si>
  <si>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</si>
  <si>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</si>
  <si>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</si>
  <si>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</si>
  <si>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</si>
  <si>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</si>
  <si>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</si>
  <si>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</si>
  <si>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</si>
  <si>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</si>
  <si>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</si>
  <si>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</si>
  <si>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</si>
  <si>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</si>
  <si>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</si>
  <si>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</si>
  <si>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</si>
  <si>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</si>
  <si>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</si>
  <si>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</si>
  <si>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</si>
  <si>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</si>
  <si>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</si>
  <si>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</si>
  <si>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</si>
  <si>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</si>
  <si>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</si>
  <si>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</si>
  <si>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</si>
  <si>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</si>
  <si>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</si>
  <si>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</si>
  <si>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</si>
  <si>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</si>
  <si>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</si>
  <si>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</si>
  <si>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</si>
  <si>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</si>
  <si>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</si>
  <si>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</si>
  <si>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</si>
  <si>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</si>
  <si>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</si>
  <si>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</si>
  <si>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</si>
  <si>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</si>
  <si>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</si>
  <si>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</si>
  <si>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</si>
  <si>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</si>
  <si>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</si>
  <si>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</si>
  <si>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</si>
  <si>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</si>
  <si>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</si>
  <si>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</si>
  <si>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</si>
  <si>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</si>
  <si>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</si>
  <si>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</si>
  <si>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</si>
  <si>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</si>
  <si>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</si>
  <si>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</si>
  <si>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</si>
  <si>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</si>
  <si>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</si>
  <si>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</si>
  <si>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</si>
  <si>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</si>
  <si>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</si>
  <si>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</si>
  <si>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</si>
  <si>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</si>
  <si>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</si>
  <si>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</si>
  <si>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</si>
  <si>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</si>
  <si>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</si>
  <si>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</si>
  <si>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</si>
  <si>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</si>
  <si>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</si>
  <si>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</si>
  <si>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</si>
  <si>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</si>
  <si>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</si>
  <si>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</si>
  <si>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</si>
  <si>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</si>
  <si>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</si>
  <si>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</si>
  <si>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</si>
  <si>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</si>
  <si>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</si>
  <si>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</si>
  <si>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</si>
  <si>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</si>
  <si>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</si>
  <si>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</si>
  <si>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</si>
  <si>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</si>
  <si>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</si>
  <si>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</si>
  <si>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</si>
  <si>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</si>
  <si>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</si>
  <si>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</si>
  <si>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</si>
  <si>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</si>
  <si>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</si>
  <si>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</si>
  <si>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</si>
  <si>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</si>
  <si>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</si>
  <si>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</si>
  <si>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</si>
  <si>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</si>
  <si>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</si>
  <si>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</si>
  <si>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</si>
  <si>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</si>
  <si>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</si>
  <si>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</si>
  <si>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</si>
  <si>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</si>
  <si>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</si>
  <si>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</si>
  <si>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</si>
  <si>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</si>
  <si>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</si>
  <si>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</si>
  <si>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</si>
  <si>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</si>
  <si>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</si>
  <si>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</si>
  <si>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</si>
  <si>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</si>
  <si>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</si>
  <si>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</si>
  <si>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</si>
  <si>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</si>
  <si>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</si>
  <si>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</si>
  <si>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</si>
  <si>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</si>
  <si>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</si>
  <si>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</si>
  <si>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</si>
  <si>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</si>
  <si>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</si>
  <si>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</si>
  <si>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</si>
  <si>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</si>
  <si>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</si>
  <si>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</si>
  <si>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</si>
  <si>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</si>
  <si>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</si>
  <si>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</si>
  <si>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</si>
  <si>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</si>
  <si>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</si>
  <si>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</si>
  <si>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</si>
  <si>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</si>
  <si>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</si>
  <si>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</si>
  <si>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</si>
  <si>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</si>
  <si>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</si>
  <si>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</si>
  <si>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</si>
  <si>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</si>
  <si>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</si>
  <si>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</si>
  <si>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</si>
  <si>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</si>
  <si>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</si>
  <si>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</si>
  <si>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</si>
  <si>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</si>
  <si>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</si>
  <si>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</si>
  <si>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</si>
  <si>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</si>
  <si>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</si>
  <si>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</si>
  <si>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</si>
  <si>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</si>
  <si>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</si>
  <si>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</si>
  <si>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</si>
  <si>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</si>
  <si>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</si>
  <si>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</si>
  <si>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</si>
  <si>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</si>
  <si>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</si>
  <si>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</si>
  <si>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</si>
  <si>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</si>
  <si>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</si>
  <si>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</si>
  <si>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</si>
  <si>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</si>
  <si>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</si>
  <si>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</si>
  <si>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</si>
  <si>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</si>
  <si>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</si>
  <si>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</si>
  <si>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</si>
  <si>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</si>
  <si>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</si>
  <si>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</si>
  <si>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</si>
  <si>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</si>
  <si>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</si>
  <si>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</si>
  <si>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</si>
  <si>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</si>
  <si>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</si>
  <si>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</si>
  <si>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</si>
  <si>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</si>
  <si>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</si>
  <si>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</si>
  <si>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</si>
  <si>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</si>
  <si>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</si>
  <si>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</si>
  <si>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</si>
  <si>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</si>
  <si>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</si>
  <si>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</si>
  <si>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</si>
  <si>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</si>
  <si>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</si>
  <si>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</si>
  <si>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</si>
  <si>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</si>
  <si>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</si>
  <si>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</si>
  <si>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</si>
  <si>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</si>
  <si>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</si>
  <si>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</si>
  <si>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</si>
  <si>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</si>
  <si>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</si>
  <si>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</si>
  <si>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</si>
  <si>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</si>
  <si>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</si>
  <si>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</si>
  <si>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</si>
  <si>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</si>
  <si>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</si>
  <si>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</si>
  <si>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</si>
  <si>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</si>
  <si>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</si>
  <si>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</si>
  <si>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</si>
  <si>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</si>
  <si>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</si>
  <si>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</si>
  <si>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</si>
  <si>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</si>
  <si>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</si>
  <si>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</si>
  <si>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</si>
  <si>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</si>
  <si>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</si>
  <si>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</si>
  <si>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</si>
  <si>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</si>
  <si>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</si>
  <si>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</si>
  <si>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</si>
  <si>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</si>
  <si>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</si>
  <si>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</si>
  <si>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</si>
  <si>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</si>
  <si>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</si>
  <si>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</si>
  <si>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</si>
  <si>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</si>
  <si>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</si>
  <si>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</si>
  <si>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</si>
  <si>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</si>
  <si>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</si>
  <si>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</si>
  <si>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</si>
  <si>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</si>
  <si>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</si>
  <si>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</si>
  <si>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</si>
  <si>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</si>
  <si>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</si>
  <si>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</si>
  <si>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</si>
  <si>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</si>
  <si>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</si>
  <si>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</si>
  <si>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</si>
  <si>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</si>
  <si>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</si>
  <si>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</si>
  <si>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</si>
  <si>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</si>
  <si>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</si>
  <si>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</si>
  <si>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</si>
  <si>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</si>
  <si>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</si>
  <si>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</si>
  <si>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</si>
  <si>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</si>
  <si>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</si>
  <si>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</si>
  <si>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</si>
  <si>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</si>
  <si>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</si>
  <si>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</si>
  <si>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</si>
  <si>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</si>
  <si>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</si>
  <si>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</si>
  <si>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</si>
  <si>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</si>
  <si>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</si>
  <si>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</si>
  <si>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</si>
  <si>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</si>
  <si>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</si>
  <si>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</si>
  <si>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</si>
  <si>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</si>
  <si>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</si>
  <si>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</si>
  <si>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</si>
  <si>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</si>
  <si>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</si>
  <si>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</si>
  <si>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</si>
  <si>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</si>
  <si>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</si>
  <si>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</si>
  <si>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</si>
  <si>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</si>
  <si>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</si>
  <si>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</si>
  <si>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</si>
  <si>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</si>
  <si>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</si>
  <si>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</si>
  <si>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</si>
  <si>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</si>
  <si>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</si>
  <si>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</si>
  <si>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</si>
  <si>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</si>
  <si>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</si>
  <si>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</si>
  <si>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</si>
  <si>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</si>
  <si>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</si>
  <si>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</si>
  <si>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</si>
  <si>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</si>
  <si>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</si>
  <si>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</si>
  <si>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</si>
  <si>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</si>
  <si>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</si>
  <si>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</si>
  <si>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</si>
  <si>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</si>
  <si>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</si>
  <si>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</si>
  <si>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</si>
  <si>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</si>
  <si>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</si>
  <si>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</si>
  <si>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</si>
  <si>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</si>
  <si>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</si>
  <si>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</si>
  <si>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</si>
  <si>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</si>
  <si>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</si>
  <si>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</si>
  <si>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</si>
  <si>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</si>
  <si>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</si>
  <si>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</si>
  <si>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</si>
  <si>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</si>
  <si>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</si>
  <si>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</si>
  <si>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</si>
  <si>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</si>
  <si>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</si>
  <si>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</si>
  <si>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</si>
  <si>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</si>
  <si>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</si>
  <si>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</si>
  <si>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</si>
  <si>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</si>
  <si>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</si>
  <si>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</si>
  <si>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</si>
  <si>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</si>
  <si>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</si>
  <si>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</si>
  <si>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</si>
  <si>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</si>
  <si>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</si>
  <si>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</si>
  <si>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</si>
  <si>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</si>
  <si>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</si>
  <si>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</si>
  <si>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</si>
  <si>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</si>
  <si>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</si>
  <si>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</si>
  <si>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</si>
  <si>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</si>
  <si>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</si>
  <si>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</si>
  <si>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</si>
  <si>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</si>
  <si>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</si>
  <si>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</si>
  <si>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</si>
  <si>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</si>
  <si>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</si>
  <si>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</si>
  <si>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</si>
  <si>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</si>
  <si>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</si>
  <si>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</si>
  <si>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</si>
  <si>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</si>
  <si>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</si>
  <si>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</si>
  <si>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</si>
  <si>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</si>
  <si>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</si>
  <si>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</si>
  <si>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</si>
  <si>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</si>
  <si>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</si>
  <si>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</si>
  <si>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</si>
  <si>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</si>
  <si>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</si>
  <si>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</si>
  <si>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</si>
  <si>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</si>
  <si>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</si>
  <si>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</si>
  <si>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</si>
  <si>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</si>
  <si>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</si>
  <si>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</si>
  <si>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</si>
  <si>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</si>
  <si>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</si>
  <si>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</si>
  <si>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</si>
  <si>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</si>
  <si>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</si>
  <si>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</si>
  <si>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</si>
  <si>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</si>
  <si>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</si>
  <si>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</si>
  <si>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</si>
  <si>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</si>
  <si>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</si>
  <si>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</si>
  <si>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</si>
  <si>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</si>
  <si>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</si>
  <si>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</si>
  <si>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</si>
  <si>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</si>
  <si>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</si>
  <si>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</si>
  <si>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</si>
  <si>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</si>
  <si>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</si>
  <si>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</si>
  <si>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</si>
  <si>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</si>
  <si>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</si>
  <si>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</si>
  <si>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</si>
  <si>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</si>
  <si>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</si>
  <si>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</si>
  <si>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</si>
  <si>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</si>
  <si>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</si>
  <si>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</si>
  <si>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</si>
  <si>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</si>
  <si>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</si>
  <si>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</si>
  <si>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</si>
  <si>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</si>
  <si>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</si>
  <si>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</si>
  <si>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</si>
  <si>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</si>
  <si>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</si>
  <si>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</si>
  <si>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</si>
  <si>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</si>
  <si>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</si>
  <si>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</si>
  <si>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</si>
  <si>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</si>
  <si>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</si>
  <si>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</si>
  <si>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</si>
  <si>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</si>
  <si>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</si>
  <si>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</si>
  <si>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</si>
  <si>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</si>
  <si>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</si>
  <si>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</si>
  <si>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</si>
  <si>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</si>
  <si>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</si>
  <si>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</si>
  <si>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</si>
  <si>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</si>
  <si>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</si>
  <si>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</si>
  <si>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</si>
  <si>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</si>
  <si>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</si>
  <si>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</si>
  <si>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</si>
  <si>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</si>
  <si>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</si>
  <si>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</si>
  <si>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</si>
  <si>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</si>
  <si>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</si>
  <si>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</si>
  <si>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</si>
  <si>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</si>
  <si>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</si>
  <si>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</si>
  <si>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</si>
  <si>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</si>
  <si>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</si>
  <si>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</si>
  <si>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</si>
  <si>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</si>
  <si>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</si>
  <si>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</si>
  <si>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</si>
  <si>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</si>
  <si>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</si>
  <si>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</si>
  <si>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</si>
  <si>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</si>
  <si>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</si>
  <si>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</si>
  <si>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</si>
  <si>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</si>
  <si>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</si>
  <si>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</si>
  <si>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</si>
  <si>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</si>
  <si>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</si>
  <si>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</si>
  <si>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</si>
  <si>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</si>
  <si>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</si>
  <si>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</si>
  <si>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</si>
  <si>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</si>
  <si>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</si>
  <si>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</si>
  <si>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</si>
  <si>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</si>
  <si>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</si>
  <si>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</si>
  <si>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</si>
  <si>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</si>
  <si>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</si>
  <si>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</si>
  <si>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</si>
  <si>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</si>
  <si>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</si>
  <si>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</si>
  <si>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</si>
  <si>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</si>
  <si>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</si>
  <si>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</si>
  <si>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</si>
  <si>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</si>
  <si>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</si>
  <si>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</si>
  <si>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</si>
  <si>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</si>
  <si>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</si>
  <si>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</si>
  <si>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</si>
  <si>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</si>
  <si>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</si>
  <si>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</si>
  <si>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</si>
  <si>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</si>
  <si>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</si>
  <si>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</si>
  <si>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</si>
  <si>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</si>
  <si>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</si>
  <si>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</si>
  <si>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</si>
  <si>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</si>
  <si>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</si>
  <si>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</si>
  <si>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</si>
  <si>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</si>
  <si>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</si>
  <si>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</si>
  <si>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</si>
  <si>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</si>
  <si>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</si>
  <si>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</si>
  <si>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</si>
  <si>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</si>
  <si>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</si>
  <si>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</si>
  <si>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</si>
  <si>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</si>
  <si>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</si>
  <si>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</si>
  <si>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</si>
  <si>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</si>
  <si>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</si>
  <si>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</si>
  <si>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</si>
  <si>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</si>
  <si>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</si>
  <si>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</si>
  <si>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</si>
  <si>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</si>
  <si>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</si>
  <si>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</si>
  <si>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</si>
  <si>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</si>
  <si>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</si>
  <si>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</si>
  <si>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</si>
  <si>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</si>
  <si>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</si>
  <si>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</si>
  <si>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</si>
  <si>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</si>
  <si>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</si>
  <si>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</si>
  <si>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</si>
  <si>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</si>
  <si>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</si>
  <si>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</si>
  <si>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</si>
  <si>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</si>
  <si>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</si>
  <si>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</si>
  <si>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</si>
  <si>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</si>
  <si>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</si>
  <si>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</si>
  <si>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</si>
  <si>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</si>
  <si>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</si>
  <si>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</si>
  <si>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</si>
  <si>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</si>
  <si>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</si>
  <si>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</si>
  <si>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</si>
  <si>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</si>
  <si>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</si>
  <si>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</si>
  <si>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</si>
  <si>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</si>
  <si>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</si>
  <si>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</si>
  <si>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</si>
  <si>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</si>
  <si>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</si>
  <si>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</si>
  <si>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</si>
  <si>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</si>
  <si>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</si>
  <si>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</si>
  <si>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</si>
  <si>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</si>
  <si>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</si>
  <si>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</si>
  <si>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</si>
  <si>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</si>
  <si>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</si>
  <si>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</si>
  <si>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</si>
  <si>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</si>
  <si>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</si>
  <si>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</si>
  <si>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</si>
  <si>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</si>
  <si>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</si>
  <si>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</si>
  <si>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</si>
  <si>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</si>
  <si>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</si>
  <si>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</si>
  <si>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</si>
  <si>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</si>
  <si>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</si>
  <si>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</si>
  <si>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</si>
  <si>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</si>
  <si>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</si>
  <si>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</si>
  <si>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</si>
  <si>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</si>
  <si>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</si>
  <si>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</si>
  <si>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</si>
  <si>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</si>
  <si>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</si>
  <si>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</si>
  <si>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</si>
  <si>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</si>
  <si>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</si>
  <si>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</si>
  <si>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</si>
  <si>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</si>
  <si>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</si>
  <si>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</si>
  <si>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</si>
  <si>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</si>
  <si>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</si>
  <si>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</si>
  <si>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</si>
  <si>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</si>
  <si>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</si>
  <si>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</si>
  <si>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</si>
  <si>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</si>
  <si>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</si>
  <si>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</si>
  <si>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</si>
  <si>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</si>
  <si>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</si>
  <si>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</si>
  <si>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</si>
  <si>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</si>
  <si>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</si>
  <si>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</si>
  <si>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</si>
  <si>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</si>
  <si>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</si>
  <si>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</si>
  <si>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</si>
  <si>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</si>
  <si>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</si>
  <si>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</si>
  <si>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</si>
  <si>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</si>
  <si>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</si>
  <si>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</si>
  <si>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</si>
  <si>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</si>
  <si>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</si>
  <si>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</si>
  <si>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</si>
  <si>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</si>
  <si>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</si>
  <si>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</si>
  <si>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</si>
  <si>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</si>
  <si>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</si>
  <si>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</si>
  <si>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</si>
  <si>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</si>
  <si>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</si>
  <si>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</si>
  <si>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</si>
  <si>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</si>
  <si>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</si>
  <si>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</si>
  <si>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</si>
  <si>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</si>
  <si>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</si>
  <si>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</si>
  <si>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</si>
  <si>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</si>
  <si>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</si>
  <si>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</si>
  <si>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</si>
  <si>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</si>
  <si>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</si>
  <si>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</si>
  <si>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</si>
  <si>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</si>
  <si>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</si>
  <si>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</si>
  <si>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</si>
  <si>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</si>
  <si>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</si>
  <si>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</si>
  <si>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</si>
  <si>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</si>
  <si>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</si>
  <si>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</si>
  <si>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</si>
  <si>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</si>
  <si>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</si>
  <si>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</si>
  <si>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</si>
  <si>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</si>
  <si>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</si>
  <si>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</si>
  <si>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</si>
  <si>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</si>
  <si>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</si>
  <si>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</si>
  <si>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</si>
  <si>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</si>
  <si>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</si>
  <si>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</si>
  <si>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</si>
  <si>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</si>
  <si>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</si>
  <si>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</si>
  <si>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</si>
  <si>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</si>
  <si>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</si>
  <si>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</si>
  <si>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</si>
  <si>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</si>
  <si>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</si>
  <si>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</si>
  <si>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</si>
  <si>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</si>
  <si>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</si>
  <si>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</si>
  <si>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</si>
  <si>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</si>
  <si>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</si>
  <si>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</si>
  <si>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</si>
  <si>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</si>
  <si>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</si>
  <si>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</si>
  <si>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</si>
  <si>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</si>
  <si>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</si>
  <si>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</si>
  <si>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</si>
  <si>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</si>
  <si>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</si>
  <si>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</si>
  <si>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</si>
  <si>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</si>
  <si>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</si>
  <si>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</si>
  <si>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</si>
  <si>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</si>
  <si>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</si>
  <si>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</si>
  <si>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</si>
  <si>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</si>
  <si>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</si>
  <si>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</si>
  <si>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</si>
  <si>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</si>
  <si>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</si>
  <si>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</si>
  <si>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</si>
  <si>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</si>
  <si>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</si>
  <si>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</si>
  <si>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</si>
  <si>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</si>
  <si>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</si>
  <si>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</si>
  <si>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</si>
  <si>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</si>
  <si>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</si>
  <si>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</si>
  <si>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</si>
  <si>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</si>
  <si>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</si>
  <si>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</si>
  <si>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</si>
  <si>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</si>
  <si>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</si>
  <si>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</si>
  <si>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</si>
  <si>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</si>
  <si>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</si>
  <si>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</si>
  <si>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</si>
  <si>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</si>
  <si>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</si>
  <si>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</si>
  <si>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</si>
  <si>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</si>
  <si>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</si>
  <si>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</si>
  <si>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</si>
  <si>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</si>
  <si>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</si>
  <si>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</si>
  <si>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</si>
  <si>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</si>
  <si>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</si>
  <si>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</si>
  <si>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</si>
  <si>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</si>
  <si>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</si>
  <si>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</si>
  <si>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</si>
  <si>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</si>
  <si>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</si>
  <si>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</si>
  <si>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</si>
  <si>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</si>
  <si>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</si>
  <si>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</si>
  <si>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</si>
  <si>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</si>
  <si>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</si>
  <si>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</si>
  <si>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</si>
  <si>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</si>
  <si>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</si>
  <si>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</si>
  <si>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</si>
  <si>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</si>
  <si>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</si>
  <si>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</si>
  <si>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</si>
  <si>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</si>
  <si>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</si>
  <si>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</si>
  <si>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</si>
  <si>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</si>
  <si>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</si>
  <si>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</si>
  <si>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</si>
  <si>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</si>
  <si>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</si>
  <si>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</si>
  <si>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</si>
  <si>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</si>
  <si>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</si>
  <si>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</si>
  <si>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</si>
  <si>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</si>
  <si>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</si>
  <si>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</si>
  <si>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</si>
  <si>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</si>
  <si>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</si>
  <si>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</si>
  <si>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</si>
  <si>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</si>
  <si>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</si>
  <si>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</si>
  <si>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</si>
  <si>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</si>
  <si>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</si>
  <si>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</si>
  <si>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</si>
  <si>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</si>
  <si>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</si>
  <si>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</si>
  <si>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</si>
  <si>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</si>
  <si>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</si>
  <si>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</si>
  <si>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</si>
  <si>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</si>
  <si>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</si>
  <si>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</si>
  <si>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</si>
  <si>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</si>
  <si>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</si>
  <si>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</si>
  <si>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</si>
  <si>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</si>
  <si>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</si>
  <si>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</si>
  <si>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</si>
  <si>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</si>
  <si>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</si>
  <si>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</si>
  <si>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</si>
  <si>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</si>
  <si>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</si>
  <si>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</si>
  <si>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</si>
  <si>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</si>
  <si>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</si>
  <si>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</si>
  <si>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</si>
  <si>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</si>
  <si>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</si>
  <si>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</si>
  <si>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</si>
  <si>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</si>
  <si>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</si>
  <si>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</si>
  <si>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</si>
  <si>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</si>
  <si>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</si>
  <si>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</si>
  <si>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</si>
  <si>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</si>
  <si>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</si>
  <si>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</si>
  <si>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</si>
  <si>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</si>
  <si>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</si>
  <si>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</si>
  <si>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</si>
  <si>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</si>
  <si>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</si>
  <si>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</si>
  <si>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</si>
  <si>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</si>
  <si>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</si>
  <si>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</si>
  <si>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</si>
  <si>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</si>
  <si>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</si>
  <si>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</si>
  <si>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</si>
  <si>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</si>
  <si>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</si>
  <si>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</si>
  <si>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</si>
  <si>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</si>
  <si>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</si>
  <si>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</si>
  <si>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</si>
  <si>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</si>
  <si>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</si>
  <si>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</si>
  <si>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</si>
  <si>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</si>
  <si>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</si>
  <si>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</si>
  <si>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</si>
  <si>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</si>
  <si>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</si>
  <si>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</si>
  <si>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</si>
  <si>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</si>
  <si>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</si>
  <si>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</si>
  <si>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</si>
  <si>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</si>
  <si>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</si>
  <si>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</si>
  <si>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</si>
  <si>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</si>
  <si>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</si>
  <si>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</si>
  <si>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</si>
  <si>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</si>
  <si>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</si>
  <si>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</si>
  <si>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</si>
  <si>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</si>
  <si>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</si>
  <si>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</si>
  <si>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</si>
  <si>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</si>
  <si>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</si>
  <si>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</si>
  <si>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</si>
  <si>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</si>
  <si>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</si>
  <si>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</si>
  <si>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</si>
  <si>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</si>
  <si>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</si>
  <si>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</si>
  <si>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</si>
  <si>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</si>
  <si>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</si>
  <si>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</si>
  <si>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</si>
  <si>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</si>
  <si>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</si>
  <si>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</si>
  <si>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</si>
  <si>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</si>
  <si>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</si>
  <si>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</si>
  <si>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</si>
  <si>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</si>
  <si>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</si>
  <si>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</si>
  <si>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</si>
  <si>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</si>
  <si>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</si>
  <si>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</si>
  <si>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</si>
  <si>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</si>
  <si>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</si>
  <si>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</si>
  <si>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</si>
  <si>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</si>
  <si>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</si>
  <si>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</si>
  <si>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</si>
  <si>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</si>
  <si>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</si>
  <si>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</si>
  <si>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</si>
  <si>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</si>
  <si>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</si>
  <si>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</si>
  <si>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</si>
  <si>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</si>
  <si>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</si>
  <si>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</si>
  <si>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</si>
  <si>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</si>
  <si>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</si>
  <si>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</si>
  <si>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</si>
  <si>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</si>
  <si>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</si>
  <si>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</si>
  <si>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</si>
  <si>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</si>
  <si>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</si>
  <si>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</si>
  <si>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</si>
  <si>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</si>
  <si>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</si>
  <si>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</si>
  <si>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</si>
  <si>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</si>
  <si>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</si>
  <si>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</si>
  <si>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</si>
  <si>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</si>
  <si>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</si>
  <si>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</si>
  <si>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</si>
  <si>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</si>
  <si>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</si>
  <si>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</si>
  <si>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</si>
  <si>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</si>
  <si>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</si>
  <si>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</si>
  <si>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</si>
  <si>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</si>
  <si>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</si>
  <si>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</si>
  <si>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</si>
  <si>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</si>
  <si>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</si>
  <si>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</si>
  <si>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</si>
  <si>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</si>
  <si>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</si>
  <si>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</si>
  <si>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</si>
  <si>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</si>
  <si>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</si>
  <si>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</si>
  <si>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</si>
  <si>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</si>
  <si>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</si>
  <si>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</si>
  <si>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</si>
  <si>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</si>
  <si>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</si>
  <si>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</si>
  <si>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</si>
  <si>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</si>
  <si>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</si>
  <si>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</si>
  <si>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</si>
  <si>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</si>
  <si>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</si>
  <si>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</si>
  <si>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</si>
  <si>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</si>
  <si>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</si>
  <si>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</si>
  <si>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</si>
  <si>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</si>
  <si>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</si>
  <si>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</si>
  <si>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</si>
  <si>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</si>
  <si>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</si>
  <si>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</si>
  <si>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</si>
  <si>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</si>
  <si>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</si>
  <si>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</si>
  <si>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</si>
  <si>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</si>
  <si>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</si>
  <si>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</si>
  <si>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</si>
  <si>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</si>
  <si>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</si>
  <si>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</si>
  <si>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</si>
  <si>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</si>
  <si>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</si>
  <si>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</si>
  <si>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</si>
  <si>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</si>
  <si>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</si>
  <si>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</si>
  <si>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</si>
  <si>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</si>
  <si>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</si>
  <si>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</si>
  <si>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</si>
  <si>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</si>
  <si>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</si>
  <si>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</si>
  <si>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</si>
  <si>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</si>
  <si>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</si>
  <si>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</si>
  <si>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</si>
  <si>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</si>
  <si>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</si>
  <si>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</si>
  <si>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</si>
  <si>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</si>
  <si>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</si>
  <si>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</si>
  <si>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</si>
  <si>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</si>
  <si>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</si>
  <si>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</si>
  <si>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</si>
  <si>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</si>
  <si>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</si>
  <si>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</si>
  <si>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</si>
  <si>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</si>
  <si>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</si>
  <si>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</si>
  <si>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</si>
  <si>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</si>
  <si>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</si>
  <si>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</si>
  <si>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</si>
  <si>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</si>
  <si>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</si>
  <si>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</si>
  <si>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</si>
  <si>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</si>
  <si>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</si>
  <si>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</si>
  <si>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</si>
  <si>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</si>
  <si>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</si>
  <si>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</si>
  <si>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</si>
  <si>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</si>
  <si>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</si>
  <si>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</si>
  <si>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</si>
  <si>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</si>
  <si>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</si>
  <si>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</si>
  <si>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</si>
  <si>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</si>
  <si>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</si>
  <si>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</si>
  <si>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</si>
  <si>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</si>
  <si>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</si>
  <si>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</si>
  <si>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</si>
  <si>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</si>
  <si>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</si>
  <si>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</si>
  <si>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</si>
  <si>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</si>
  <si>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</si>
  <si>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</si>
  <si>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</si>
  <si>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</si>
  <si>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</si>
  <si>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</si>
  <si>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</si>
  <si>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</si>
  <si>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</si>
  <si>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</si>
  <si>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</si>
  <si>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</si>
  <si>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</si>
  <si>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</si>
  <si>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</si>
  <si>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</si>
  <si>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</si>
  <si>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</si>
  <si>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</si>
  <si>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</si>
  <si>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</si>
  <si>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</si>
  <si>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</si>
  <si>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</si>
  <si>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</si>
  <si>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</si>
  <si>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</si>
  <si>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</si>
  <si>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</si>
  <si>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</si>
  <si>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</si>
  <si>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</si>
  <si>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</si>
  <si>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</si>
  <si>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</si>
  <si>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</si>
  <si>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</si>
  <si>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</si>
  <si>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</si>
  <si>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</si>
  <si>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</si>
  <si>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</si>
  <si>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</si>
  <si>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</si>
  <si>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</si>
  <si>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</si>
  <si>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</si>
  <si>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</si>
  <si>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</si>
  <si>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</si>
  <si>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</si>
  <si>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</si>
  <si>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</si>
  <si>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</si>
  <si>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</si>
  <si>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</si>
  <si>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</si>
  <si>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</si>
  <si>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</si>
  <si>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</si>
  <si>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</si>
  <si>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</si>
  <si>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</si>
  <si>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</si>
  <si>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</si>
  <si>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</si>
  <si>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</si>
  <si>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</si>
  <si>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</si>
  <si>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</si>
  <si>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</si>
  <si>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</si>
  <si>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</si>
  <si>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</si>
  <si>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</si>
  <si>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</si>
  <si>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</si>
  <si>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</si>
  <si>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</si>
  <si>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</si>
  <si>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</si>
  <si>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</si>
  <si>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</si>
  <si>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</si>
  <si>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</si>
  <si>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</si>
  <si>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</si>
  <si>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</si>
  <si>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</si>
  <si>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</si>
  <si>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</si>
  <si>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</si>
  <si>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</si>
  <si>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</si>
  <si>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</si>
  <si>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</si>
  <si>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</si>
  <si>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</si>
  <si>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</si>
  <si>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</si>
  <si>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</si>
  <si>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</si>
  <si>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</si>
  <si>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</si>
  <si>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</si>
  <si>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</si>
  <si>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</si>
  <si>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</si>
  <si>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</si>
  <si>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</si>
  <si>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</si>
  <si>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</si>
  <si>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</si>
  <si>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</si>
  <si>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</si>
  <si>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</si>
  <si>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</si>
  <si>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</si>
  <si>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</si>
  <si>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</si>
  <si>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</si>
  <si>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</si>
  <si>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</si>
  <si>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</si>
  <si>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</si>
  <si>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</si>
  <si>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</si>
  <si>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</si>
  <si>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</si>
  <si>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</si>
  <si>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</si>
  <si>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</si>
  <si>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</si>
  <si>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</si>
  <si>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</si>
  <si>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</si>
  <si>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</si>
  <si>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</si>
  <si>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</si>
  <si>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</si>
  <si>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</si>
  <si>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</si>
  <si>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</si>
  <si>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</si>
  <si>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</si>
  <si>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</si>
  <si>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</si>
  <si>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</si>
  <si>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</si>
  <si>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</si>
  <si>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</si>
  <si>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</si>
  <si>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</si>
  <si>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</si>
  <si>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</si>
  <si>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</si>
  <si>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</si>
  <si>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</si>
  <si>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</si>
  <si>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</si>
  <si>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</si>
  <si>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</si>
  <si>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</si>
  <si>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</si>
  <si>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</si>
  <si>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</si>
  <si>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</si>
  <si>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</si>
  <si>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</si>
  <si>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</si>
  <si>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</si>
  <si>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</si>
  <si>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</si>
  <si>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</si>
  <si>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</si>
  <si>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</si>
  <si>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</si>
  <si>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</si>
  <si>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</si>
  <si>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</si>
  <si>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</si>
  <si>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</si>
  <si>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</si>
  <si>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</si>
  <si>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</si>
  <si>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</si>
  <si>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</si>
  <si>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</si>
  <si>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</si>
  <si>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</si>
  <si>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</si>
  <si>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</si>
  <si>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</si>
  <si>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</si>
  <si>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</si>
  <si>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</si>
  <si>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</si>
  <si>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</si>
  <si>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</si>
  <si>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</si>
  <si>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</si>
  <si>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</si>
  <si>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</si>
  <si>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</si>
  <si>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</si>
  <si>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</si>
  <si>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</si>
  <si>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</si>
  <si>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</si>
  <si>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</si>
  <si>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</si>
  <si>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</si>
  <si>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</si>
  <si>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</si>
  <si>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</si>
  <si>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</si>
  <si>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</si>
  <si>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</si>
  <si>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</si>
  <si>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</si>
  <si>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</si>
  <si>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</si>
  <si>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</si>
  <si>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</si>
  <si>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</si>
  <si>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</si>
  <si>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</si>
  <si>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</si>
  <si>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</si>
  <si>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</si>
  <si>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</si>
  <si>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</si>
  <si>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</si>
  <si>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</si>
  <si>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</si>
  <si>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</si>
  <si>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</si>
  <si>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</si>
  <si>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</si>
  <si>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</si>
  <si>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</si>
  <si>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</si>
  <si>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</si>
  <si>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</si>
  <si>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</si>
  <si>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</si>
  <si>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</si>
  <si>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</si>
  <si>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</si>
  <si>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</si>
  <si>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</si>
  <si>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</si>
  <si>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</si>
  <si>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</si>
  <si>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</si>
  <si>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</si>
  <si>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</si>
  <si>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</si>
  <si>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</si>
  <si>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</si>
  <si>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</si>
  <si>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</si>
  <si>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</si>
  <si>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</si>
  <si>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</si>
  <si>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</si>
  <si>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</si>
  <si>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</si>
  <si>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</si>
  <si>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</si>
  <si>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</si>
  <si>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</si>
  <si>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</si>
  <si>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</si>
  <si>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</si>
  <si>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</si>
  <si>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</si>
  <si>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</si>
  <si>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</si>
  <si>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</si>
  <si>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</si>
  <si>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</si>
  <si>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</si>
  <si>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</si>
  <si>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</si>
  <si>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</si>
  <si>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</si>
  <si>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</si>
  <si>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</si>
  <si>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</si>
  <si>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</si>
  <si>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</si>
  <si>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</si>
  <si>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</si>
  <si>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</si>
  <si>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</si>
  <si>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</si>
  <si>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</si>
  <si>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</si>
  <si>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</si>
  <si>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</si>
  <si>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</si>
  <si>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</si>
  <si>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</si>
  <si>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</si>
  <si>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</si>
  <si>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</si>
  <si>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</si>
  <si>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</si>
  <si>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</si>
  <si>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</si>
  <si>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</si>
  <si>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</si>
  <si>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</si>
  <si>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</si>
  <si>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</si>
  <si>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</si>
  <si>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</si>
  <si>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</si>
  <si>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</si>
  <si>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</si>
  <si>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</si>
  <si>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</si>
  <si>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</si>
  <si>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</si>
  <si>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</si>
  <si>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</si>
  <si>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</si>
  <si>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</si>
  <si>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</si>
  <si>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</si>
  <si>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</si>
  <si>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</si>
  <si>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</si>
  <si>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</si>
  <si>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</si>
  <si>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</si>
  <si>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</si>
  <si>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</si>
  <si>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</si>
  <si>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</si>
  <si>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</si>
  <si>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</si>
  <si>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</si>
  <si>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</si>
  <si>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</si>
  <si>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</si>
  <si>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</si>
  <si>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</si>
  <si>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</si>
  <si>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</si>
  <si>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</si>
  <si>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</si>
  <si>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</si>
  <si>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</si>
  <si>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</si>
  <si>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</si>
  <si>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</si>
  <si>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</si>
  <si>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</si>
  <si>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</si>
  <si>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</si>
  <si>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</si>
  <si>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</si>
  <si>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</si>
  <si>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</si>
  <si>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</si>
  <si>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</si>
  <si>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</si>
  <si>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</si>
  <si>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</si>
  <si>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</si>
  <si>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</si>
  <si>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</si>
  <si>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</si>
  <si>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</si>
  <si>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</si>
  <si>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</si>
  <si>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</si>
  <si>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</si>
  <si>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</si>
  <si>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</si>
  <si>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</si>
  <si>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</si>
  <si>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</si>
  <si>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</si>
  <si>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</si>
  <si>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</si>
  <si>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</si>
  <si>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</si>
  <si>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</si>
  <si>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</si>
  <si>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</si>
  <si>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</si>
  <si>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</si>
  <si>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</si>
  <si>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</si>
  <si>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</si>
  <si>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</si>
  <si>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</si>
  <si>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</si>
  <si>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</si>
  <si>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</si>
  <si>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</si>
  <si>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</si>
  <si>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</si>
  <si>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</si>
  <si>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</si>
  <si>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</si>
  <si>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</si>
  <si>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</si>
  <si>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</si>
  <si>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</si>
  <si>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</si>
  <si>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</si>
  <si>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</si>
  <si>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</si>
  <si>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</si>
  <si>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</si>
  <si>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</si>
  <si>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</si>
  <si>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</si>
  <si>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</si>
  <si>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</si>
  <si>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</si>
  <si>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</si>
  <si>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</si>
  <si>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</si>
  <si>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</si>
  <si>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</si>
  <si>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</si>
  <si>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</si>
  <si>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</si>
  <si>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</si>
  <si>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</si>
  <si>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</si>
  <si>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</si>
  <si>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</si>
  <si>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</si>
  <si>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</si>
  <si>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</si>
  <si>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</si>
  <si>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</si>
  <si>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</si>
  <si>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</si>
  <si>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</si>
  <si>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</si>
  <si>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</si>
  <si>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</si>
  <si>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</si>
  <si>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</si>
  <si>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</si>
  <si>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</si>
  <si>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</si>
  <si>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</si>
  <si>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</si>
  <si>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</si>
  <si>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</si>
  <si>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</si>
  <si>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</si>
  <si>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</si>
  <si>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</si>
  <si>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</si>
  <si>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</si>
  <si>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</si>
  <si>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</si>
  <si>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</si>
  <si>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</si>
  <si>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</si>
  <si>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</si>
  <si>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</si>
  <si>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</si>
  <si>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</si>
  <si>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</si>
  <si>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</si>
  <si>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</si>
  <si>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</si>
  <si>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</si>
  <si>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</si>
  <si>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</si>
  <si>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</si>
  <si>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</si>
  <si>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</si>
  <si>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</si>
  <si>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</si>
  <si>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</si>
  <si>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</si>
  <si>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</si>
  <si>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</si>
  <si>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</si>
  <si>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</si>
  <si>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</si>
  <si>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</si>
  <si>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</si>
  <si>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</si>
  <si>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</si>
  <si>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</si>
  <si>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</si>
  <si>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</si>
  <si>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</si>
  <si>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</si>
  <si>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</si>
  <si>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</si>
  <si>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</si>
  <si>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</si>
  <si>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</si>
  <si>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</si>
  <si>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</si>
  <si>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</si>
  <si>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</si>
  <si>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</si>
  <si>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</si>
  <si>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</si>
  <si>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</si>
  <si>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</si>
  <si>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</si>
  <si>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</si>
  <si>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</si>
  <si>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</si>
  <si>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</si>
  <si>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</si>
  <si>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</si>
  <si>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</si>
  <si>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</si>
  <si>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</si>
  <si>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</si>
  <si>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</si>
  <si>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</si>
  <si>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</si>
  <si>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</si>
  <si>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</si>
  <si>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</si>
  <si>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</si>
  <si>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</si>
  <si>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</si>
  <si>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</si>
  <si>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</si>
  <si>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</si>
  <si>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</si>
  <si>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</si>
  <si>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</si>
  <si>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</si>
  <si>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</si>
  <si>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</si>
  <si>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</si>
  <si>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</si>
  <si>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</si>
  <si>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</si>
  <si>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</si>
  <si>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</si>
  <si>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</si>
  <si>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</si>
  <si>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</si>
  <si>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</si>
  <si>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</si>
  <si>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</si>
  <si>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</si>
  <si>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</si>
  <si>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</si>
  <si>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</si>
  <si>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</si>
  <si>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</si>
  <si>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</si>
  <si>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</si>
  <si>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</si>
  <si>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</si>
  <si>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</si>
  <si>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</si>
  <si>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</si>
  <si>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</si>
  <si>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</si>
  <si>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</si>
  <si>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</si>
  <si>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</si>
  <si>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</si>
  <si>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</si>
  <si>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</si>
  <si>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</si>
  <si>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</si>
  <si>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</si>
  <si>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</si>
  <si>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</si>
  <si>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</si>
  <si>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</si>
  <si>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</si>
  <si>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</si>
  <si>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</si>
  <si>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</si>
  <si>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</si>
  <si>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</si>
  <si>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</si>
  <si>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</si>
  <si>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</si>
  <si>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</si>
  <si>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</si>
  <si>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</si>
  <si>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</si>
  <si>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</si>
  <si>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</si>
  <si>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</si>
  <si>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</si>
  <si>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</si>
  <si>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</si>
  <si>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</si>
  <si>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</si>
  <si>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</si>
  <si>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</si>
  <si>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</si>
  <si>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</si>
  <si>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</si>
  <si>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</si>
  <si>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</si>
  <si>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</si>
  <si>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</si>
  <si>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</si>
  <si>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</si>
  <si>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</si>
  <si>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</si>
  <si>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</si>
  <si>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</si>
  <si>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</si>
  <si>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</si>
  <si>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</si>
  <si>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</si>
  <si>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</si>
  <si>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</si>
  <si>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</si>
  <si>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</si>
  <si>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</si>
  <si>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</si>
  <si>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</si>
  <si>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</si>
  <si>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</si>
  <si>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</si>
  <si>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</si>
  <si>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</si>
  <si>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</si>
  <si>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</si>
  <si>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</si>
  <si>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</si>
  <si>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</si>
  <si>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</si>
  <si>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</si>
  <si>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</si>
  <si>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</si>
  <si>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</si>
  <si>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</si>
  <si>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</si>
  <si>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</si>
  <si>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</si>
  <si>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</si>
  <si>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</si>
  <si>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</si>
  <si>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</si>
  <si>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</si>
  <si>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</si>
  <si>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</si>
  <si>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</si>
  <si>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</si>
  <si>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</si>
  <si>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</si>
  <si>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</si>
  <si>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</si>
  <si>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</si>
  <si>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</si>
  <si>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</si>
  <si>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</si>
  <si>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</si>
  <si>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</si>
  <si>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</si>
  <si>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</si>
  <si>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</si>
  <si>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</si>
  <si>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</si>
  <si>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</si>
  <si>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</si>
  <si>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</si>
  <si>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</si>
  <si>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</si>
  <si>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</si>
  <si>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</si>
  <si>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</si>
  <si>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</si>
  <si>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</si>
  <si>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</si>
  <si>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</si>
  <si>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</si>
  <si>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</si>
  <si>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</si>
  <si>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</si>
  <si>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</si>
  <si>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</si>
  <si>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</si>
  <si>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</si>
  <si>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</si>
  <si>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</si>
  <si>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</si>
  <si>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</si>
  <si>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</si>
  <si>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</si>
  <si>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</si>
  <si>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</si>
  <si>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</si>
  <si>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</si>
  <si>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</si>
  <si>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</si>
  <si>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</si>
  <si>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</si>
  <si>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</si>
  <si>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</si>
  <si>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</si>
  <si>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</si>
  <si>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</si>
  <si>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</si>
  <si>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</si>
  <si>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</si>
  <si>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</si>
  <si>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</si>
  <si>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</si>
  <si>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</si>
  <si>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</si>
  <si>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</si>
  <si>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</si>
  <si>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</si>
  <si>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</si>
  <si>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</si>
  <si>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</si>
  <si>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</si>
  <si>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</si>
  <si>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</si>
  <si>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</si>
  <si>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</si>
  <si>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</si>
  <si>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</si>
  <si>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</si>
  <si>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</si>
  <si>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</si>
  <si>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</si>
  <si>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</si>
  <si>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</si>
  <si>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</si>
  <si>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</si>
  <si>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</si>
  <si>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</si>
  <si>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</si>
  <si>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</si>
  <si>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</si>
  <si>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</si>
  <si>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</si>
  <si>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</si>
  <si>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</si>
  <si>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</si>
  <si>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</si>
  <si>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</si>
  <si>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</si>
  <si>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</si>
  <si>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</si>
  <si>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</si>
  <si>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</si>
  <si>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</si>
  <si>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</si>
  <si>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</si>
  <si>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</si>
  <si>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</si>
  <si>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</si>
  <si>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</si>
  <si>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</si>
  <si>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</si>
  <si>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</si>
  <si>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</si>
  <si>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</si>
  <si>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</si>
  <si>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</si>
  <si>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</si>
  <si>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</si>
  <si>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</si>
  <si>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</si>
  <si>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</si>
  <si>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</si>
  <si>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</si>
  <si>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</si>
  <si>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</si>
  <si>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</si>
  <si>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</si>
  <si>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</si>
  <si>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</si>
  <si>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</si>
  <si>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</si>
  <si>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</si>
  <si>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</si>
  <si>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</si>
  <si>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</si>
  <si>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</si>
  <si>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</si>
  <si>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</si>
  <si>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</si>
  <si>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</si>
  <si>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</si>
  <si>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</si>
  <si>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</si>
  <si>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</si>
  <si>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</si>
  <si>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</si>
  <si>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</si>
  <si>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</si>
  <si>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</si>
  <si>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</si>
  <si>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</si>
  <si>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</si>
  <si>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</si>
  <si>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</si>
  <si>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</si>
  <si>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</si>
  <si>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</si>
  <si>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</si>
  <si>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</si>
  <si>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</si>
  <si>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</si>
  <si>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</si>
  <si>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</si>
  <si>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</si>
  <si>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</si>
  <si>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</si>
  <si>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</si>
  <si>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</si>
  <si>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</si>
  <si>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</si>
  <si>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</si>
  <si>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</si>
  <si>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</si>
  <si>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</si>
  <si>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</si>
  <si>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</si>
  <si>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</si>
  <si>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</si>
  <si>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</si>
  <si>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</si>
  <si>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</si>
  <si>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</si>
  <si>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</si>
  <si>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</si>
  <si>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</si>
  <si>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</si>
  <si>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</si>
  <si>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</si>
  <si>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</si>
  <si>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</si>
  <si>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</si>
  <si>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</si>
  <si>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</si>
  <si>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</si>
  <si>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</si>
  <si>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</si>
  <si>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</si>
  <si>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</si>
  <si>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</si>
  <si>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</si>
  <si>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</si>
  <si>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</si>
  <si>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</si>
  <si>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</si>
  <si>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</si>
  <si>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</si>
  <si>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</si>
  <si>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</si>
  <si>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</si>
  <si>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</si>
  <si>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</si>
  <si>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</si>
  <si>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</si>
  <si>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</si>
  <si>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</si>
  <si>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</si>
  <si>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</si>
  <si>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</si>
  <si>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</si>
  <si>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</si>
  <si>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</si>
  <si>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</si>
  <si>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</si>
  <si>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</si>
  <si>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</si>
  <si>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</si>
  <si>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</si>
  <si>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</si>
  <si>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</si>
  <si>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</si>
  <si>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</si>
  <si>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</si>
  <si>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</si>
  <si>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</si>
  <si>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</si>
  <si>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</si>
  <si>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</si>
  <si>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</si>
  <si>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</si>
  <si>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</si>
  <si>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</si>
  <si>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</si>
  <si>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</si>
  <si>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</si>
  <si>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</si>
  <si>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</si>
  <si>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</si>
  <si>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</si>
  <si>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</si>
  <si>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</si>
  <si>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</si>
  <si>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</si>
  <si>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</si>
  <si>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</si>
  <si>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</si>
  <si>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</si>
  <si>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</si>
  <si>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</si>
  <si>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</si>
  <si>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</si>
  <si>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</si>
  <si>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</si>
  <si>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</si>
  <si>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</si>
  <si>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</si>
  <si>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</si>
  <si>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</si>
  <si>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</si>
  <si>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</si>
  <si>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</si>
  <si>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</si>
  <si>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</si>
  <si>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</si>
  <si>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</si>
  <si>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</si>
  <si>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</si>
  <si>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</si>
  <si>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</si>
  <si>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</si>
  <si>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</si>
  <si>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</si>
  <si>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</si>
  <si>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</si>
  <si>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</si>
  <si>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</si>
  <si>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</si>
  <si>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</si>
  <si>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</si>
  <si>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</si>
  <si>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</si>
  <si>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</si>
  <si>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</si>
  <si>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</si>
  <si>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</si>
  <si>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</si>
  <si>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</si>
  <si>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</si>
  <si>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</si>
  <si>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</si>
  <si>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</si>
  <si>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</si>
  <si>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</si>
  <si>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</si>
  <si>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</si>
  <si>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</si>
  <si>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</si>
  <si>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</si>
  <si>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</si>
  <si>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</si>
  <si>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</si>
  <si>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</si>
  <si>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</si>
  <si>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</si>
  <si>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</si>
  <si>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</si>
  <si>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</si>
  <si>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</si>
  <si>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</si>
  <si>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</si>
  <si>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</si>
  <si>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</si>
  <si>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</si>
  <si>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</si>
  <si>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</si>
  <si>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</si>
  <si>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</si>
  <si>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</si>
  <si>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</si>
  <si>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</si>
  <si>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</si>
  <si>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</si>
  <si>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</si>
  <si>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</si>
  <si>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</si>
  <si>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</si>
  <si>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</si>
  <si>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</si>
  <si>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</si>
  <si>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</si>
  <si>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</si>
  <si>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</si>
  <si>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</si>
  <si>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</si>
  <si>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</si>
  <si>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</si>
  <si>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</si>
  <si>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</si>
  <si>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</si>
  <si>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</si>
  <si>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</si>
  <si>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</si>
  <si>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</si>
  <si>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</si>
  <si>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</si>
  <si>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</si>
  <si>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</si>
  <si>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</si>
  <si>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</si>
  <si>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</si>
  <si>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</si>
  <si>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</si>
  <si>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</si>
  <si>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</si>
  <si>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</si>
  <si>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</si>
  <si>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</si>
  <si>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</si>
  <si>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</si>
  <si>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</si>
  <si>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</si>
  <si>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</si>
  <si>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</si>
  <si>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</si>
  <si>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</si>
  <si>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</si>
  <si>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</si>
  <si>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</si>
  <si>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</si>
  <si>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</si>
  <si>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</si>
  <si>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</si>
  <si>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</si>
  <si>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</si>
  <si>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</si>
  <si>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</si>
  <si>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</si>
  <si>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</si>
  <si>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</si>
  <si>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</si>
  <si>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</si>
  <si>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</si>
  <si>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</si>
  <si>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</si>
  <si>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</si>
  <si>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</si>
  <si>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</si>
  <si>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</si>
  <si>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</si>
  <si>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</si>
  <si>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</si>
  <si>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</si>
  <si>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</si>
  <si>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</si>
  <si>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</si>
  <si>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</si>
  <si>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</si>
  <si>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</si>
  <si>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</si>
  <si>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</si>
  <si>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</si>
  <si>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</si>
  <si>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</si>
  <si>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</si>
  <si>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</si>
  <si>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</si>
  <si>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</si>
  <si>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</si>
  <si>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</si>
  <si>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</si>
  <si>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</si>
  <si>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</si>
  <si>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</si>
  <si>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</si>
  <si>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</si>
  <si>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</si>
  <si>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</si>
  <si>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</si>
  <si>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</si>
  <si>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</si>
  <si>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</si>
  <si>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</si>
  <si>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</si>
  <si>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</si>
  <si>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</si>
  <si>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</si>
  <si>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</si>
  <si>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</si>
  <si>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</si>
  <si>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</si>
  <si>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</si>
  <si>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</si>
  <si>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</si>
  <si>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</si>
  <si>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</si>
  <si>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</si>
  <si>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</si>
  <si>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</si>
  <si>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</si>
  <si>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</si>
  <si>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</si>
  <si>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</si>
  <si>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</si>
  <si>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</si>
  <si>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</si>
  <si>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</si>
  <si>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</si>
  <si>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</si>
  <si>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</si>
  <si>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</si>
  <si>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</si>
  <si>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</si>
  <si>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</si>
  <si>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</si>
  <si>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</si>
  <si>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</si>
  <si>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</si>
  <si>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</si>
  <si>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</si>
  <si>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</si>
  <si>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</si>
  <si>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</si>
  <si>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</si>
  <si>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</si>
  <si>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</si>
  <si>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</si>
  <si>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</si>
  <si>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</si>
  <si>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</si>
  <si>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</si>
  <si>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</si>
  <si>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</si>
  <si>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</si>
  <si>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</si>
  <si>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</si>
  <si>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</si>
  <si>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</si>
  <si>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</si>
  <si>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</si>
  <si>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</si>
  <si>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</si>
  <si>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</si>
  <si>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</si>
  <si>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</si>
  <si>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</si>
  <si>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</si>
  <si>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</si>
  <si>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</si>
  <si>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</si>
  <si>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</si>
  <si>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</si>
  <si>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</si>
  <si>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</si>
  <si>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</si>
  <si>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</si>
  <si>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</si>
  <si>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</si>
  <si>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</si>
  <si>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</si>
  <si>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</si>
  <si>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</si>
  <si>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</si>
  <si>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</si>
  <si>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</si>
  <si>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</si>
  <si>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</si>
  <si>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</si>
  <si>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</si>
  <si>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</si>
  <si>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</si>
  <si>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</si>
  <si>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</si>
  <si>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</si>
  <si>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</si>
  <si>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</si>
  <si>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</si>
  <si>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</si>
  <si>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</si>
  <si>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</si>
  <si>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</si>
  <si>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</si>
  <si>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</si>
  <si>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</si>
  <si>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</si>
  <si>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</si>
  <si>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</si>
  <si>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</si>
  <si>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</si>
  <si>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</si>
  <si>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</si>
  <si>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</si>
  <si>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</si>
  <si>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</si>
  <si>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</si>
  <si>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</si>
  <si>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</si>
  <si>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</si>
  <si>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</si>
  <si>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</si>
  <si>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</si>
  <si>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</si>
  <si>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</si>
  <si>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</si>
  <si>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</si>
  <si>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</si>
  <si>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</si>
  <si>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</si>
  <si>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</si>
  <si>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</si>
  <si>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</si>
  <si>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</si>
  <si>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</si>
  <si>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</si>
  <si>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</si>
  <si>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</si>
  <si>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</si>
  <si>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</si>
  <si>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</si>
  <si>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</si>
  <si>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</si>
  <si>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</si>
  <si>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</si>
  <si>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</si>
  <si>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</si>
  <si>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</si>
  <si>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</si>
  <si>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</si>
  <si>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</si>
  <si>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</si>
  <si>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</si>
  <si>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</si>
  <si>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</si>
  <si>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</si>
  <si>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</si>
  <si>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</si>
  <si>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</si>
  <si>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</si>
  <si>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</si>
  <si>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</si>
  <si>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</si>
  <si>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</si>
  <si>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</si>
  <si>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</si>
  <si>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</si>
  <si>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</si>
  <si>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</si>
  <si>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</si>
  <si>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</si>
  <si>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</si>
  <si>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</si>
  <si>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</si>
  <si>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</si>
  <si>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</si>
  <si>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</si>
  <si>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</si>
  <si>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</si>
  <si>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</si>
  <si>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</si>
  <si>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</si>
  <si>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</si>
  <si>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</si>
  <si>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</si>
  <si>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</si>
  <si>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</si>
  <si>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</si>
  <si>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</si>
  <si>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</si>
  <si>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</si>
  <si>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</si>
  <si>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</si>
  <si>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</si>
  <si>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</si>
  <si>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</si>
  <si>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</si>
  <si>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</si>
  <si>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</si>
  <si>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</si>
  <si>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</si>
  <si>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</si>
  <si>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</si>
  <si>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</si>
  <si>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</si>
  <si>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</si>
  <si>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</si>
  <si>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</si>
  <si>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</si>
  <si>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</si>
  <si>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</si>
  <si>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</si>
  <si>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</si>
  <si>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</si>
  <si>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</si>
  <si>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</si>
  <si>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</si>
  <si>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</si>
  <si>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</si>
  <si>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</si>
  <si>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</si>
  <si>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</si>
  <si>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</si>
  <si>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</si>
  <si>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</si>
  <si>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</si>
  <si>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</si>
  <si>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</si>
  <si>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</si>
  <si>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</si>
  <si>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</si>
  <si>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</si>
  <si>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</si>
  <si>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</si>
  <si>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</si>
  <si>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</si>
  <si>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</si>
  <si>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</si>
  <si>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</si>
  <si>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</si>
  <si>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</si>
  <si>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</si>
  <si>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</si>
  <si>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</si>
  <si>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</si>
  <si>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</si>
  <si>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</si>
  <si>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</si>
  <si>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</si>
  <si>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</si>
  <si>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</si>
  <si>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</si>
  <si>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</si>
  <si>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</si>
  <si>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</si>
  <si>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</si>
  <si>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</si>
  <si>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</si>
  <si>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</si>
  <si>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</si>
  <si>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</si>
  <si>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</si>
  <si>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</si>
  <si>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</si>
  <si>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</si>
  <si>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</si>
  <si>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</si>
  <si>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</si>
  <si>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</si>
  <si>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</si>
  <si>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</si>
  <si>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</si>
  <si>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</si>
  <si>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</si>
  <si>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</si>
  <si>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</si>
  <si>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</si>
  <si>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</si>
  <si>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</si>
  <si>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</si>
  <si>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</si>
  <si>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</si>
  <si>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</si>
  <si>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</si>
  <si>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</si>
  <si>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</si>
  <si>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</si>
  <si>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</si>
  <si>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</si>
  <si>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</si>
  <si>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</si>
  <si>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</si>
  <si>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</si>
  <si>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</si>
  <si>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</si>
  <si>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</si>
  <si>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</si>
  <si>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</si>
  <si>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</si>
  <si>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</si>
  <si>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</si>
  <si>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</si>
  <si>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</si>
  <si>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</si>
  <si>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</si>
  <si>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</si>
  <si>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</si>
  <si>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</si>
  <si>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</si>
  <si>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</si>
  <si>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</si>
  <si>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</si>
  <si>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</si>
  <si>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</si>
  <si>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</si>
  <si>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</si>
  <si>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</si>
  <si>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</si>
  <si>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</si>
  <si>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</si>
  <si>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</si>
  <si>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</si>
  <si>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</si>
  <si>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</si>
  <si>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</si>
  <si>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</si>
  <si>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</si>
  <si>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</si>
  <si>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</si>
  <si>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</si>
  <si>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</si>
  <si>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</si>
  <si>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</si>
  <si>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</si>
  <si>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</si>
  <si>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</si>
  <si>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</si>
  <si>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</si>
  <si>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</si>
  <si>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</si>
  <si>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</si>
  <si>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</si>
  <si>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</si>
  <si>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</si>
  <si>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</si>
  <si>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</si>
  <si>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</si>
  <si>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</si>
  <si>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</si>
  <si>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</si>
  <si>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</si>
  <si>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</si>
  <si>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</si>
  <si>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</si>
  <si>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</si>
  <si>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</si>
  <si>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</si>
  <si>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</si>
  <si>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</si>
  <si>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</si>
  <si>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</si>
  <si>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</si>
  <si>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</si>
  <si>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</si>
  <si>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</si>
  <si>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</si>
  <si>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</si>
  <si>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</si>
  <si>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</si>
  <si>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</si>
  <si>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</si>
  <si>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</si>
  <si>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</si>
  <si>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</si>
  <si>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</si>
  <si>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</si>
  <si>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</si>
  <si>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</si>
  <si>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</si>
  <si>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</si>
  <si>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</si>
  <si>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</si>
  <si>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</si>
  <si>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</si>
  <si>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</si>
  <si>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</si>
  <si>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</si>
  <si>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</si>
  <si>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</si>
  <si>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</si>
  <si>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</si>
  <si>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</si>
  <si>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</si>
  <si>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</si>
  <si>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</si>
  <si>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</si>
  <si>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</si>
  <si>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</si>
  <si>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</si>
  <si>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</si>
  <si>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</si>
  <si>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</si>
  <si>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</si>
  <si>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</si>
  <si>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</si>
  <si>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</si>
  <si>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</si>
  <si>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</si>
  <si>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</si>
  <si>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</si>
  <si>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</si>
  <si>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</si>
  <si>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</si>
  <si>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</si>
  <si>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</si>
  <si>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</si>
  <si>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</si>
  <si>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</si>
  <si>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</si>
  <si>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</si>
  <si>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</si>
  <si>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</si>
  <si>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</si>
  <si>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</si>
  <si>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</si>
  <si>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</si>
  <si>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</si>
  <si>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</si>
  <si>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</si>
  <si>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</si>
  <si>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</si>
  <si>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</si>
  <si>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</si>
  <si>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</si>
  <si>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</si>
  <si>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</si>
  <si>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</si>
  <si>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</si>
  <si>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</si>
  <si>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</si>
  <si>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</si>
  <si>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</si>
  <si>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</si>
  <si>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</si>
  <si>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</si>
  <si>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</si>
  <si>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</si>
  <si>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</si>
  <si>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</si>
  <si>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</si>
  <si>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</si>
  <si>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</si>
  <si>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</si>
  <si>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</si>
  <si>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</si>
  <si>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</si>
  <si>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</si>
  <si>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</si>
  <si>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</si>
  <si>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</si>
  <si>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</si>
  <si>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</si>
  <si>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</si>
  <si>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</si>
  <si>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</si>
  <si>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</si>
  <si>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</si>
  <si>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</si>
  <si>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</si>
  <si>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</si>
  <si>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</si>
  <si>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</si>
  <si>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</si>
  <si>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</si>
  <si>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</si>
  <si>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</si>
  <si>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</si>
  <si>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</si>
  <si>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</si>
  <si>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</si>
  <si>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</si>
  <si>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</si>
  <si>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</si>
  <si>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</si>
  <si>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</si>
  <si>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</si>
  <si>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</si>
  <si>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</si>
  <si>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</si>
  <si>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</si>
  <si>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</si>
  <si>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</si>
  <si>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</si>
  <si>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</si>
  <si>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</si>
  <si>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</si>
  <si>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</si>
  <si>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</si>
  <si>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</si>
  <si>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</si>
  <si>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</si>
  <si>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</si>
  <si>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</si>
  <si>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</si>
  <si>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</si>
  <si>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</si>
  <si>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</si>
  <si>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</si>
  <si>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</si>
  <si>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</si>
  <si>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</si>
  <si>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</si>
  <si>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</si>
  <si>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</si>
  <si>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</si>
  <si>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</si>
  <si>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</si>
  <si>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</si>
  <si>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</si>
  <si>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</si>
  <si>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</si>
  <si>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</si>
  <si>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</si>
  <si>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</si>
  <si>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</si>
  <si>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</si>
  <si>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</si>
  <si>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</si>
  <si>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</si>
  <si>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</si>
  <si>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</si>
  <si>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</si>
  <si>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</si>
  <si>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</si>
  <si>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</si>
  <si>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</si>
  <si>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</si>
  <si>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</si>
  <si>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</si>
  <si>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</si>
  <si>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</si>
  <si>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</si>
  <si>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</si>
  <si>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</si>
  <si>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</si>
  <si>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</si>
  <si>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</si>
  <si>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</si>
  <si>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</si>
  <si>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</si>
  <si>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</si>
  <si>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</si>
  <si>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</si>
  <si>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</si>
  <si>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</si>
  <si>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</si>
  <si>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</si>
  <si>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</si>
  <si>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</si>
  <si>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</si>
  <si>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</si>
  <si>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</si>
  <si>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</si>
  <si>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</si>
  <si>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</si>
  <si>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</si>
  <si>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</si>
  <si>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</si>
  <si>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</si>
  <si>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</si>
  <si>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</si>
  <si>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</si>
  <si>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</si>
  <si>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</si>
  <si>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</si>
  <si>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</si>
  <si>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</si>
  <si>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</si>
  <si>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</si>
  <si>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</si>
  <si>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</si>
  <si>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</si>
  <si>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</si>
  <si>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</si>
  <si>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</si>
  <si>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</si>
  <si>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</si>
  <si>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</si>
  <si>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</si>
  <si>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</si>
  <si>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</si>
  <si>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</si>
  <si>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</si>
  <si>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</si>
  <si>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</si>
  <si>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</si>
  <si>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</si>
  <si>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</si>
  <si>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</si>
  <si>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</si>
  <si>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</si>
  <si>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</si>
  <si>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</si>
  <si>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</si>
  <si>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</si>
  <si>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</si>
  <si>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</si>
  <si>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</si>
  <si>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</si>
  <si>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</si>
  <si>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</si>
  <si>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</si>
  <si>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</si>
  <si>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</si>
  <si>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</si>
  <si>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</si>
  <si>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</si>
  <si>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</si>
  <si>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</si>
  <si>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</si>
  <si>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</si>
  <si>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</si>
  <si>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</si>
  <si>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</si>
  <si>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</si>
  <si>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</si>
  <si>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</si>
  <si>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</si>
  <si>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</si>
  <si>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</si>
  <si>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</si>
  <si>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</si>
  <si>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</si>
  <si>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</si>
  <si>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</si>
  <si>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</si>
  <si>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</si>
  <si>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</si>
  <si>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</si>
  <si>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</si>
  <si>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</si>
  <si>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</si>
  <si>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</si>
  <si>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</si>
  <si>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</si>
  <si>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</si>
  <si>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</si>
  <si>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</si>
  <si>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</si>
  <si>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</si>
  <si>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</si>
  <si>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</si>
  <si>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</si>
  <si>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</si>
  <si>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</si>
  <si>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</si>
  <si>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</si>
  <si>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</si>
  <si>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</si>
  <si>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</si>
  <si>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</si>
  <si>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</si>
  <si>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</si>
  <si>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</si>
  <si>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</si>
  <si>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</si>
  <si>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</si>
  <si>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</si>
  <si>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</si>
  <si>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</si>
  <si>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</si>
  <si>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</si>
  <si>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</si>
  <si>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</si>
  <si>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</si>
  <si>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</si>
  <si>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</si>
  <si>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</si>
  <si>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</si>
  <si>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</si>
  <si>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</si>
  <si>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</si>
  <si>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</si>
  <si>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</si>
  <si>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</si>
  <si>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</si>
  <si>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</si>
  <si>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</si>
  <si>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</si>
  <si>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</si>
  <si>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</si>
  <si>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</si>
  <si>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</si>
  <si>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</si>
  <si>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</si>
  <si>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</si>
  <si>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</si>
  <si>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</si>
  <si>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</si>
  <si>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</si>
  <si>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</si>
  <si>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</si>
  <si>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</si>
  <si>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</si>
  <si>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</si>
  <si>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</si>
  <si>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</si>
  <si>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</si>
  <si>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</si>
  <si>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</si>
  <si>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</si>
  <si>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</si>
  <si>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</si>
  <si>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</si>
  <si>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</si>
  <si>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</si>
  <si>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</si>
  <si>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</si>
  <si>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</si>
  <si>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</si>
  <si>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</si>
  <si>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</si>
  <si>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</si>
  <si>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</si>
  <si>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</si>
  <si>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</si>
  <si>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</si>
  <si>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</si>
  <si>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</si>
  <si>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</si>
  <si>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</si>
  <si>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</si>
  <si>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</si>
  <si>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</si>
  <si>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</si>
  <si>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</si>
  <si>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</si>
  <si>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</si>
  <si>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</si>
  <si>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</si>
  <si>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</si>
  <si>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</si>
  <si>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</si>
  <si>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</si>
  <si>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</si>
  <si>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</si>
  <si>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</si>
  <si>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</si>
  <si>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</si>
  <si>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</si>
  <si>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</si>
  <si>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</si>
  <si>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</si>
  <si>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</si>
  <si>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</si>
  <si>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</si>
  <si>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</si>
  <si>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</si>
  <si>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</si>
  <si>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</si>
  <si>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</si>
  <si>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</si>
  <si>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</si>
  <si>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</si>
  <si>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</si>
  <si>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</si>
  <si>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</si>
  <si>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</si>
  <si>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</si>
  <si>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</si>
  <si>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</si>
  <si>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</si>
  <si>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</si>
  <si>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</si>
  <si>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</si>
  <si>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</si>
  <si>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</si>
  <si>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</si>
  <si>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</si>
  <si>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</si>
  <si>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</si>
  <si>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</si>
  <si>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</si>
  <si>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</si>
  <si>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</si>
  <si>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</si>
  <si>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</si>
  <si>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</si>
  <si>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</si>
  <si>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</si>
  <si>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</si>
  <si>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</si>
  <si>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</si>
  <si>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</si>
  <si>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</si>
  <si>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</si>
  <si>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</si>
  <si>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</si>
  <si>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</si>
  <si>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</si>
  <si>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</si>
  <si>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</si>
  <si>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</si>
  <si>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</si>
  <si>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</si>
  <si>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</si>
  <si>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</si>
  <si>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</si>
  <si>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</si>
  <si>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</si>
  <si>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</si>
  <si>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</si>
  <si>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</si>
  <si>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</si>
  <si>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</si>
  <si>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</si>
  <si>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</si>
  <si>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</si>
  <si>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</si>
  <si>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</si>
  <si>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</si>
  <si>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</si>
  <si>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</si>
  <si>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</si>
  <si>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</si>
  <si>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</si>
  <si>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</si>
  <si>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</si>
  <si>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</si>
  <si>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</si>
  <si>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</si>
  <si>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</si>
  <si>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</si>
  <si>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</si>
  <si>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</si>
  <si>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</si>
  <si>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</si>
  <si>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</si>
  <si>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</si>
  <si>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</si>
  <si>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</si>
  <si>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</si>
  <si>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</si>
  <si>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</si>
  <si>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</si>
  <si>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</si>
  <si>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</si>
  <si>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</si>
  <si>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</si>
  <si>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</si>
  <si>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</si>
  <si>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</si>
  <si>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</si>
  <si>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</si>
  <si>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</si>
  <si>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</si>
  <si>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</si>
  <si>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</si>
  <si>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</si>
  <si>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</si>
  <si>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</si>
  <si>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</si>
  <si>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</si>
  <si>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</si>
  <si>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</si>
  <si>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</si>
  <si>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</si>
  <si>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</si>
  <si>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</si>
  <si>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</si>
  <si>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</si>
  <si>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</si>
  <si>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</si>
  <si>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</si>
  <si>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</si>
  <si>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</si>
  <si>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</si>
  <si>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</si>
  <si>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</si>
  <si>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</si>
  <si>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</si>
  <si>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</si>
  <si>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</si>
  <si>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</si>
  <si>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</si>
  <si>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</si>
  <si>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</si>
  <si>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</si>
  <si>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</si>
  <si>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</si>
  <si>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</si>
  <si>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</si>
  <si>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</si>
  <si>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</si>
  <si>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</si>
  <si>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</si>
  <si>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</si>
  <si>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</si>
  <si>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</si>
  <si>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</si>
  <si>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</si>
  <si>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</si>
  <si>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</si>
  <si>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</si>
  <si>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</si>
  <si>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</si>
  <si>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</si>
  <si>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</si>
  <si>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</si>
  <si>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</si>
  <si>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</si>
  <si>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</si>
  <si>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</si>
  <si>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</si>
  <si>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</si>
  <si>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</si>
  <si>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</si>
  <si>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</si>
  <si>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</si>
  <si>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</si>
  <si>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</si>
  <si>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</si>
  <si>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</si>
  <si>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</si>
  <si>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</si>
  <si>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</si>
  <si>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</si>
  <si>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</si>
  <si>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</si>
  <si>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</si>
  <si>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</si>
  <si>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</si>
  <si>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</si>
  <si>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</si>
  <si>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</si>
  <si>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</si>
  <si>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</si>
  <si>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</si>
  <si>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</si>
  <si>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</si>
  <si>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</si>
  <si>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</si>
  <si>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</si>
  <si>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</si>
  <si>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</si>
  <si>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</si>
  <si>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</si>
  <si>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</si>
  <si>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</si>
  <si>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</si>
  <si>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</si>
  <si>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</si>
  <si>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</si>
  <si>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</si>
  <si>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</si>
  <si>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</si>
  <si>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</si>
  <si>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</si>
  <si>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</si>
  <si>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</si>
  <si>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</si>
  <si>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</si>
  <si>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</si>
  <si>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</si>
  <si>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</si>
  <si>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</si>
  <si>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</si>
  <si>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</si>
  <si>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</si>
  <si>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</si>
  <si>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</si>
  <si>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</si>
  <si>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</si>
  <si>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</si>
  <si>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</si>
  <si>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</si>
  <si>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</si>
  <si>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</si>
  <si>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</si>
  <si>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</si>
  <si>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</si>
  <si>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</si>
  <si>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</si>
  <si>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</si>
  <si>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</si>
  <si>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</si>
  <si>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</si>
  <si>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</si>
  <si>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</si>
  <si>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</si>
  <si>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</si>
  <si>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</si>
  <si>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</si>
  <si>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</si>
  <si>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</si>
  <si>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</si>
  <si>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</si>
  <si>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</si>
  <si>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</si>
  <si>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</si>
  <si>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</si>
  <si>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</si>
  <si>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</si>
  <si>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</si>
  <si>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</si>
  <si>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</si>
  <si>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</si>
  <si>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</si>
  <si>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</si>
  <si>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</si>
  <si>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</si>
  <si>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</si>
  <si>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</si>
  <si>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</si>
  <si>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</si>
  <si>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</si>
  <si>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</si>
  <si>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</si>
  <si>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</si>
  <si>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</si>
  <si>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</si>
  <si>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</si>
  <si>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</si>
  <si>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</si>
  <si>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</si>
  <si>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</si>
  <si>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</si>
  <si>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</si>
  <si>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</si>
  <si>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</si>
  <si>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</si>
  <si>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</si>
  <si>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</si>
  <si>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</si>
  <si>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</si>
  <si>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</si>
  <si>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</si>
  <si>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</si>
  <si>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</si>
  <si>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</si>
  <si>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</si>
  <si>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</si>
  <si>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</si>
  <si>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</si>
  <si>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</si>
  <si>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</si>
  <si>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</si>
  <si>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</si>
  <si>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</si>
  <si>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</si>
  <si>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</si>
  <si>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</si>
  <si>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</si>
  <si>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</si>
  <si>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</si>
  <si>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</si>
  <si>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</si>
  <si>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</si>
  <si>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</si>
  <si>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</si>
  <si>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</si>
  <si>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</si>
  <si>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</si>
  <si>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</si>
  <si>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</si>
  <si>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</si>
  <si>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</si>
  <si>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</si>
  <si>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</si>
  <si>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</si>
  <si>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</si>
  <si>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</si>
  <si>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</si>
  <si>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</si>
  <si>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</si>
  <si>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</si>
  <si>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</si>
  <si>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</si>
  <si>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</si>
  <si>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</si>
  <si>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</si>
  <si>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</si>
  <si>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</si>
  <si>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</si>
  <si>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</si>
  <si>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</si>
  <si>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</si>
  <si>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</si>
  <si>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</si>
  <si>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</si>
  <si>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</si>
  <si>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</si>
  <si>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</si>
  <si>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</si>
  <si>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</si>
  <si>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</si>
  <si>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</si>
  <si>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</si>
  <si>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</si>
  <si>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</si>
  <si>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</si>
  <si>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</si>
  <si>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</si>
  <si>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</si>
  <si>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</si>
  <si>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</si>
  <si>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</si>
  <si>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</si>
  <si>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</si>
  <si>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</si>
  <si>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</si>
  <si>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</si>
  <si>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</si>
  <si>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</si>
  <si>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</si>
  <si>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</si>
  <si>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</si>
  <si>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</si>
  <si>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</si>
  <si>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</si>
  <si>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</si>
  <si>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</si>
  <si>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</si>
  <si>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</si>
  <si>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</si>
  <si>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</si>
  <si>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</si>
  <si>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</si>
  <si>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</si>
  <si>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</si>
  <si>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</si>
  <si>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</si>
  <si>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</si>
  <si>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</si>
  <si>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</si>
  <si>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</si>
  <si>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</si>
  <si>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</si>
  <si>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</si>
  <si>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</si>
  <si>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</si>
  <si>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</si>
  <si>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</si>
  <si>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</si>
  <si>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</si>
  <si>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</si>
  <si>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</si>
  <si>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</si>
  <si>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</si>
  <si>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</si>
  <si>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</si>
  <si>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</si>
  <si>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</si>
  <si>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</si>
  <si>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</si>
  <si>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</si>
  <si>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</si>
  <si>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</si>
  <si>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</si>
  <si>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</si>
  <si>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</si>
  <si>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</si>
  <si>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</si>
  <si>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</si>
  <si>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</si>
  <si>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</si>
  <si>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</si>
  <si>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</si>
  <si>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</si>
  <si>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</si>
  <si>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</si>
  <si>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</si>
  <si>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</si>
  <si>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</si>
  <si>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</si>
  <si>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</si>
  <si>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</si>
  <si>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</si>
  <si>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</si>
  <si>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</si>
  <si>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</si>
  <si>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</si>
  <si>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</si>
  <si>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</si>
  <si>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</si>
  <si>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</si>
  <si>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</si>
  <si>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</si>
  <si>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</si>
  <si>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</si>
  <si>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</si>
  <si>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</si>
  <si>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</si>
  <si>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</si>
  <si>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</si>
  <si>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</si>
  <si>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</si>
  <si>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</si>
  <si>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</si>
  <si>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</si>
  <si>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</si>
  <si>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</si>
  <si>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</si>
  <si>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</si>
  <si>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</si>
  <si>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</si>
  <si>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</si>
  <si>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</si>
  <si>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</si>
  <si>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</si>
  <si>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</si>
  <si>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</si>
  <si>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</si>
  <si>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</si>
  <si>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</si>
  <si>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</si>
  <si>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</si>
  <si>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</si>
  <si>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</si>
  <si>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</si>
  <si>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</si>
  <si>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</si>
  <si>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</si>
  <si>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</si>
  <si>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</si>
  <si>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</si>
  <si>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</si>
  <si>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</si>
  <si>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</si>
  <si>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</si>
  <si>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</si>
  <si>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</si>
  <si>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</si>
  <si>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</si>
  <si>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</si>
  <si>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</si>
  <si>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</si>
  <si>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</si>
  <si>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</si>
  <si>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</si>
  <si>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</si>
  <si>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</si>
  <si>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</si>
  <si>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</si>
  <si>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</si>
  <si>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</si>
  <si>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</si>
  <si>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</si>
  <si>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</si>
  <si>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</si>
  <si>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</si>
  <si>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</si>
  <si>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</si>
  <si>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</si>
  <si>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</si>
  <si>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</si>
  <si>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</si>
  <si>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</si>
  <si>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</si>
  <si>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</si>
  <si>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</si>
  <si>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</si>
  <si>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</si>
  <si>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</si>
  <si>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</si>
  <si>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</si>
  <si>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</si>
  <si>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</si>
  <si>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</si>
  <si>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</si>
  <si>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</si>
  <si>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</si>
  <si>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</si>
  <si>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</si>
  <si>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</si>
  <si>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</si>
  <si>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</si>
  <si>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</si>
  <si>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</si>
  <si>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</si>
  <si>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</si>
  <si>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</si>
  <si>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</si>
  <si>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</si>
  <si>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</si>
  <si>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</si>
  <si>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</si>
  <si>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</si>
  <si>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</si>
  <si>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</si>
  <si>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</si>
  <si>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</si>
  <si>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</si>
  <si>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</si>
  <si>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</si>
  <si>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</si>
  <si>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</si>
  <si>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</si>
  <si>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</si>
  <si>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</si>
  <si>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</si>
  <si>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</si>
  <si>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</si>
  <si>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</si>
  <si>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</si>
  <si>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</si>
  <si>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</si>
  <si>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</si>
  <si>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</si>
  <si>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</si>
  <si>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</si>
  <si>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</si>
  <si>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</si>
  <si>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</si>
  <si>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</si>
  <si>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</si>
  <si>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</si>
  <si>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</si>
  <si>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</si>
  <si>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</si>
  <si>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</si>
  <si>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</si>
  <si>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</si>
  <si>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</si>
  <si>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</si>
  <si>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</si>
  <si>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</si>
  <si>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</si>
  <si>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</si>
  <si>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</si>
  <si>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</si>
  <si>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</si>
  <si>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</si>
  <si>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</si>
  <si>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</si>
  <si>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</si>
  <si>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</si>
  <si>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</si>
  <si>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</si>
  <si>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</si>
  <si>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</si>
  <si>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</si>
  <si>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</si>
  <si>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</si>
  <si>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</si>
  <si>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</si>
  <si>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</si>
  <si>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</si>
  <si>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</si>
  <si>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</si>
  <si>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</si>
  <si>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</si>
  <si>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</si>
  <si>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</si>
  <si>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</si>
  <si>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</si>
  <si>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</si>
  <si>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</si>
  <si>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</si>
  <si>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</si>
  <si>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</si>
  <si>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</si>
  <si>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</si>
  <si>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</si>
  <si>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</si>
  <si>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</si>
  <si>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</si>
  <si>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</si>
  <si>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</si>
  <si>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</si>
  <si>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</si>
  <si>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</si>
  <si>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</si>
  <si>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</si>
  <si>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</si>
  <si>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</si>
  <si>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</si>
  <si>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</si>
  <si>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</si>
  <si>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</si>
  <si>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</si>
  <si>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</si>
  <si>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</si>
  <si>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</si>
  <si>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</si>
  <si>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</si>
  <si>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</si>
  <si>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</si>
  <si>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</si>
  <si>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</si>
  <si>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</si>
  <si>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</si>
  <si>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</si>
  <si>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</si>
  <si>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</si>
  <si>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</si>
  <si>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</si>
  <si>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</si>
  <si>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</si>
  <si>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</si>
  <si>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</si>
  <si>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</si>
  <si>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</si>
  <si>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</si>
  <si>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</si>
  <si>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</si>
  <si>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</si>
  <si>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</si>
  <si>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</si>
  <si>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</si>
  <si>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</si>
  <si>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</si>
  <si>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</si>
  <si>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</si>
  <si>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</si>
  <si>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</si>
  <si>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</si>
  <si>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</si>
  <si>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</si>
  <si>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</si>
  <si>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</si>
  <si>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</si>
  <si>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</si>
  <si>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</si>
  <si>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</si>
  <si>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</si>
  <si>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</si>
  <si>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</si>
  <si>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</si>
  <si>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</si>
  <si>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</si>
  <si>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</si>
  <si>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</si>
  <si>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</si>
  <si>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</si>
  <si>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</si>
  <si>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</si>
  <si>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</si>
  <si>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</si>
  <si>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</si>
  <si>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</si>
  <si>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</si>
  <si>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</si>
  <si>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</si>
  <si>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</si>
  <si>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</si>
  <si>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</si>
  <si>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</si>
  <si>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</si>
  <si>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</si>
  <si>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</si>
  <si>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</si>
  <si>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</si>
  <si>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</si>
  <si>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</si>
  <si>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</si>
  <si>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</si>
  <si>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</si>
  <si>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</si>
  <si>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</si>
  <si>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</si>
  <si>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</si>
  <si>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</si>
  <si>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</si>
  <si>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</si>
  <si>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</si>
  <si>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</si>
  <si>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</si>
  <si>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</si>
  <si>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</si>
  <si>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</si>
  <si>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</si>
  <si>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</si>
  <si>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</si>
  <si>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</si>
  <si>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</si>
  <si>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</si>
  <si>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</si>
  <si>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</si>
  <si>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</si>
  <si>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</si>
  <si>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</si>
  <si>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</si>
  <si>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</si>
  <si>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</si>
  <si>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</si>
  <si>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</si>
  <si>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</si>
  <si>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</si>
  <si>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</si>
  <si>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</si>
  <si>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</si>
  <si>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</si>
  <si>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</si>
  <si>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</si>
  <si>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</si>
  <si>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</si>
  <si>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</si>
  <si>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</si>
  <si>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</si>
  <si>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</si>
  <si>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</si>
  <si>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</si>
  <si>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</si>
  <si>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</si>
  <si>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</si>
  <si>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</si>
  <si>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</si>
  <si>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</si>
  <si>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</si>
  <si>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</si>
  <si>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</si>
  <si>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</si>
  <si>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</si>
  <si>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</si>
  <si>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</si>
  <si>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</si>
  <si>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</si>
  <si>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</si>
  <si>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</si>
  <si>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</si>
  <si>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</si>
  <si>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</si>
  <si>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</si>
  <si>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</si>
  <si>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</si>
  <si>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</si>
  <si>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</si>
  <si>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</si>
  <si>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</si>
  <si>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</si>
  <si>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</si>
  <si>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</si>
  <si>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</si>
  <si>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</si>
  <si>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</si>
  <si>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</si>
  <si>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</si>
  <si>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</si>
  <si>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</si>
  <si>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</si>
  <si>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</si>
  <si>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</si>
  <si>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</si>
  <si>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</si>
  <si>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</si>
  <si>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</si>
  <si>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</si>
  <si>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</si>
  <si>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</si>
  <si>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</si>
  <si>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</si>
  <si>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</si>
  <si>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</si>
  <si>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</si>
  <si>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</si>
  <si>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</si>
  <si>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</si>
  <si>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</si>
  <si>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</si>
  <si>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</si>
  <si>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</si>
  <si>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</si>
  <si>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</si>
  <si>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</si>
  <si>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</si>
  <si>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</si>
  <si>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</si>
  <si>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</si>
  <si>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</si>
  <si>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</si>
  <si>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</si>
  <si>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</si>
  <si>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</si>
  <si>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</si>
  <si>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</si>
  <si>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</si>
  <si>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</si>
  <si>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</si>
  <si>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</si>
  <si>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</si>
  <si>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</si>
  <si>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</si>
  <si>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</si>
  <si>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</si>
  <si>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</si>
  <si>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</si>
  <si>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</si>
  <si>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</si>
  <si>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</si>
  <si>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</si>
  <si>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</si>
  <si>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</si>
  <si>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</si>
  <si>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</si>
  <si>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</si>
  <si>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</si>
  <si>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</si>
  <si>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</si>
  <si>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</si>
  <si>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</si>
  <si>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</si>
  <si>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</si>
  <si>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</si>
  <si>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</si>
  <si>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</si>
  <si>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</si>
  <si>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</si>
  <si>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</si>
  <si>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</si>
  <si>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</si>
  <si>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</si>
  <si>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</si>
  <si>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</si>
  <si>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</si>
  <si>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</si>
  <si>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</si>
  <si>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</si>
  <si>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</si>
  <si>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</si>
  <si>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</si>
  <si>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</si>
  <si>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</si>
  <si>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</si>
  <si>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</si>
  <si>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</si>
  <si>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</si>
  <si>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</si>
  <si>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</si>
  <si>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</si>
  <si>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</si>
  <si>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</si>
  <si>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</si>
  <si>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</si>
  <si>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</si>
  <si>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</si>
  <si>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</si>
  <si>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</si>
  <si>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</si>
  <si>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</si>
  <si>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</si>
  <si>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</si>
  <si>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</si>
  <si>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</si>
  <si>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</si>
  <si>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</si>
  <si>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</si>
  <si>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</si>
  <si>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</si>
  <si>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</si>
  <si>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</si>
  <si>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</si>
  <si>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</si>
  <si>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</si>
  <si>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</si>
  <si>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</si>
  <si>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</si>
  <si>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</si>
  <si>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</si>
  <si>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</si>
  <si>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</si>
  <si>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</si>
  <si>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</si>
  <si>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</si>
  <si>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</si>
  <si>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</si>
  <si>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</si>
  <si>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</si>
  <si>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</si>
  <si>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</si>
  <si>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</si>
  <si>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</si>
  <si>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</si>
  <si>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</si>
  <si>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</si>
  <si>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</si>
  <si>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</si>
  <si>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</si>
  <si>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</si>
  <si>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</si>
  <si>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</si>
  <si>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</si>
  <si>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</si>
  <si>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</si>
  <si>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</si>
  <si>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</si>
  <si>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</si>
  <si>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</si>
  <si>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</si>
  <si>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</si>
  <si>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</si>
  <si>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</si>
  <si>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</si>
  <si>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</si>
  <si>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</si>
  <si>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</si>
  <si>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</si>
  <si>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</si>
  <si>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</si>
  <si>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</si>
  <si>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</si>
  <si>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</si>
  <si>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</si>
  <si>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</si>
  <si>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</si>
  <si>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</si>
  <si>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</si>
  <si>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</si>
  <si>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</si>
  <si>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</si>
  <si>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</si>
  <si>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</si>
  <si>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</si>
  <si>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</si>
  <si>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</si>
  <si>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</si>
  <si>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</si>
  <si>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</si>
  <si>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</si>
  <si>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</si>
  <si>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</si>
  <si>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</si>
  <si>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</si>
  <si>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</si>
  <si>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</si>
  <si>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</si>
  <si>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</si>
  <si>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</si>
  <si>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</si>
  <si>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</si>
  <si>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</si>
  <si>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</si>
  <si>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</si>
  <si>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</si>
  <si>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</si>
  <si>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</si>
  <si>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</si>
  <si>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</si>
  <si>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</si>
  <si>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</si>
  <si>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</si>
  <si>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</si>
  <si>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</si>
  <si>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</si>
  <si>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</si>
  <si>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</si>
  <si>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</si>
  <si>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</si>
  <si>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</si>
  <si>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</si>
  <si>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</si>
  <si>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</si>
  <si>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</si>
  <si>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</si>
  <si>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</si>
  <si>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</si>
  <si>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</si>
  <si>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</si>
  <si>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</si>
  <si>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</si>
  <si>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</si>
  <si>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</si>
  <si>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</si>
  <si>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</si>
  <si>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</si>
  <si>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</si>
  <si>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</si>
  <si>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</si>
  <si>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</si>
  <si>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</si>
  <si>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</si>
  <si>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</si>
  <si>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</si>
  <si>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</si>
  <si>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</si>
  <si>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</si>
  <si>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</si>
  <si>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</si>
  <si>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</si>
  <si>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</si>
  <si>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</si>
  <si>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</si>
  <si>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</si>
  <si>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</si>
  <si>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</si>
  <si>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</si>
  <si>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</si>
  <si>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</si>
  <si>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</si>
  <si>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</si>
  <si>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</si>
  <si>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</si>
  <si>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</si>
  <si>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</si>
  <si>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</si>
  <si>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</si>
  <si>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</si>
  <si>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</si>
  <si>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</si>
  <si>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</si>
  <si>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</si>
  <si>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</si>
  <si>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</si>
  <si>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</si>
  <si>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</si>
  <si>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</si>
  <si>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</si>
  <si>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</si>
  <si>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</si>
  <si>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</si>
  <si>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</si>
  <si>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</si>
  <si>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</si>
  <si>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</si>
  <si>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</si>
  <si>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</si>
  <si>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</si>
  <si>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</si>
  <si>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</si>
  <si>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</si>
  <si>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</si>
  <si>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</si>
  <si>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</si>
  <si>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</si>
  <si>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</si>
  <si>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</si>
  <si>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</si>
  <si>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</si>
  <si>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</si>
  <si>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</si>
  <si>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</si>
  <si>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</si>
  <si>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</si>
  <si>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</si>
  <si>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</si>
  <si>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</si>
  <si>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</si>
  <si>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</si>
  <si>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</si>
  <si>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</si>
  <si>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</si>
  <si>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</si>
  <si>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</si>
  <si>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</si>
  <si>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</si>
  <si>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</si>
  <si>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</si>
  <si>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</si>
  <si>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</si>
  <si>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</si>
  <si>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</si>
  <si>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</si>
  <si>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</si>
  <si>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</si>
  <si>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</si>
  <si>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</si>
  <si>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</si>
  <si>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</si>
  <si>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</si>
  <si>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</si>
  <si>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</si>
  <si>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</si>
  <si>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</si>
  <si>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</si>
  <si>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</si>
  <si>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</si>
  <si>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</si>
  <si>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</si>
  <si>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</si>
  <si>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</si>
  <si>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</si>
  <si>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</si>
  <si>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</si>
  <si>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</si>
  <si>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</si>
  <si>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</si>
  <si>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</si>
  <si>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</si>
  <si>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</si>
  <si>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</si>
  <si>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</si>
  <si>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</si>
  <si>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</si>
  <si>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</si>
  <si>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</si>
  <si>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</si>
  <si>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</si>
  <si>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</si>
  <si>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</si>
  <si>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</si>
  <si>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</si>
  <si>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</si>
  <si>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</si>
  <si>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</si>
  <si>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</si>
  <si>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</si>
  <si>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</si>
  <si>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</si>
  <si>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</si>
  <si>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</si>
  <si>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</si>
  <si>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</si>
  <si>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</si>
  <si>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</si>
  <si>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</si>
  <si>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</si>
  <si>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</si>
  <si>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</si>
  <si>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</si>
  <si>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</si>
  <si>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</si>
  <si>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</si>
  <si>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</si>
  <si>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</si>
  <si>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</si>
  <si>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</si>
  <si>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</si>
  <si>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</si>
  <si>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</si>
  <si>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</si>
  <si>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</si>
  <si>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</si>
  <si>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</si>
  <si>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</si>
  <si>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</si>
  <si>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</si>
  <si>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</si>
  <si>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</si>
  <si>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</si>
  <si>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</si>
  <si>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</si>
  <si>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</si>
  <si>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</si>
  <si>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</si>
  <si>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</si>
  <si>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</si>
  <si>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</si>
  <si>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</si>
  <si>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</si>
  <si>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</si>
  <si>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</si>
  <si>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</si>
  <si>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</si>
  <si>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</si>
  <si>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</si>
  <si>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</si>
  <si>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</si>
  <si>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</si>
  <si>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</si>
  <si>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</si>
  <si>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</si>
  <si>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</si>
  <si>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</si>
  <si>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</si>
  <si>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</si>
  <si>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</si>
  <si>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</si>
  <si>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</si>
  <si>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</si>
  <si>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</si>
  <si>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</si>
  <si>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</si>
  <si>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</si>
  <si>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</si>
  <si>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</si>
  <si>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</si>
  <si>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</si>
  <si>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</si>
  <si>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</si>
  <si>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</si>
  <si>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</si>
  <si>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</si>
  <si>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</si>
  <si>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</si>
  <si>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</si>
  <si>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</si>
  <si>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</si>
  <si>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</si>
  <si>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</si>
  <si>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</si>
  <si>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</si>
  <si>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</si>
  <si>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</si>
  <si>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</si>
  <si>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</si>
  <si>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</si>
  <si>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</si>
  <si>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</si>
  <si>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</si>
  <si>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</si>
  <si>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</si>
  <si>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</si>
  <si>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</si>
  <si>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</si>
  <si>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</si>
  <si>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</si>
  <si>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</si>
  <si>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</si>
  <si>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</si>
  <si>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</si>
  <si>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</si>
  <si>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</si>
  <si>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</si>
  <si>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</si>
  <si>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</si>
  <si>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</si>
  <si>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</si>
  <si>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</si>
  <si>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</si>
  <si>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</si>
  <si>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</si>
  <si>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</si>
  <si>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</si>
  <si>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</si>
  <si>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</si>
  <si>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</si>
  <si>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</si>
  <si>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</si>
  <si>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</si>
  <si>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</si>
  <si>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</si>
  <si>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</si>
  <si>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</si>
  <si>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</si>
  <si>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</si>
  <si>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</si>
  <si>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</si>
  <si>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</si>
  <si>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</si>
  <si>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</si>
  <si>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</si>
  <si>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</si>
  <si>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</si>
  <si>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</si>
  <si>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</si>
  <si>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</si>
  <si>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</si>
  <si>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</si>
  <si>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</si>
  <si>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</si>
  <si>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</si>
  <si>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</si>
  <si>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</si>
  <si>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</si>
  <si>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</si>
  <si>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</si>
  <si>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</si>
  <si>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</si>
  <si>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</si>
  <si>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</si>
  <si>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</si>
  <si>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</si>
  <si>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</si>
  <si>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</si>
  <si>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</si>
  <si>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</si>
  <si>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</si>
  <si>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</si>
  <si>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</si>
  <si>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</si>
  <si>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</si>
  <si>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</si>
  <si>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</si>
  <si>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</si>
  <si>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</si>
  <si>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</si>
  <si>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</si>
  <si>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</si>
  <si>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</si>
  <si>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</si>
  <si>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</si>
  <si>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</si>
  <si>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</si>
  <si>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</si>
  <si>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</si>
  <si>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</si>
  <si>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</si>
  <si>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</si>
  <si>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</si>
  <si>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</si>
  <si>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</si>
  <si>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</si>
  <si>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</si>
  <si>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</si>
  <si>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</si>
  <si>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</si>
  <si>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</si>
  <si>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</si>
  <si>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</si>
  <si>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</si>
  <si>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</si>
  <si>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</si>
  <si>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</si>
  <si>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</si>
  <si>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</si>
  <si>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</si>
  <si>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</si>
  <si>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</si>
  <si>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</si>
  <si>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</si>
  <si>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</si>
  <si>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</si>
  <si>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</si>
  <si>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</si>
  <si>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</si>
  <si>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</si>
  <si>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</si>
  <si>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</si>
  <si>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</si>
  <si>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</si>
  <si>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</si>
  <si>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</si>
  <si>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</si>
  <si>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</si>
  <si>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</si>
  <si>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</si>
  <si>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</si>
  <si>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</si>
  <si>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</si>
  <si>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</si>
  <si>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</si>
  <si>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</si>
  <si>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</si>
  <si>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</si>
  <si>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</si>
  <si>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</si>
  <si>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</si>
  <si>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</si>
  <si>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</si>
  <si>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</si>
  <si>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</si>
  <si>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</si>
  <si>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</si>
  <si>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</si>
  <si>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</si>
  <si>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</si>
  <si>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</si>
  <si>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</si>
  <si>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</si>
  <si>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</si>
  <si>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</si>
  <si>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</si>
  <si>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</si>
  <si>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</si>
  <si>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</si>
  <si>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</si>
  <si>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</si>
  <si>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</si>
  <si>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</si>
  <si>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</si>
  <si>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</si>
  <si>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</si>
  <si>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</si>
  <si>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</si>
  <si>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</si>
  <si>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</si>
  <si>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</si>
  <si>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</si>
  <si>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</si>
  <si>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</si>
  <si>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</si>
  <si>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</si>
  <si>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</si>
  <si>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</si>
  <si>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</si>
  <si>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</si>
  <si>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</si>
  <si>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</si>
  <si>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</si>
  <si>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</si>
  <si>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</si>
  <si>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</si>
  <si>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</si>
  <si>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</si>
  <si>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</si>
  <si>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</si>
  <si>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</si>
  <si>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</si>
  <si>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</si>
  <si>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</si>
  <si>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</si>
  <si>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</si>
  <si>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</si>
  <si>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</si>
  <si>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</si>
  <si>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</si>
  <si>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</si>
  <si>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</si>
  <si>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</si>
  <si>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</si>
  <si>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</si>
  <si>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</si>
  <si>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</si>
  <si>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</si>
  <si>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</si>
  <si>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</si>
  <si>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</si>
  <si>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</si>
  <si>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</si>
  <si>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</si>
  <si>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</si>
  <si>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</si>
  <si>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</si>
  <si>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</si>
  <si>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</si>
  <si>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</si>
  <si>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</si>
  <si>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</si>
  <si>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</si>
  <si>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</si>
  <si>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</si>
  <si>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</si>
  <si>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</si>
  <si>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</si>
  <si>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</si>
  <si>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</si>
  <si>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</si>
  <si>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</si>
  <si>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</si>
  <si>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</si>
  <si>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</si>
  <si>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</si>
  <si>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</si>
  <si>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</si>
  <si>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</si>
  <si>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</si>
  <si>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</si>
  <si>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</si>
  <si>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</si>
  <si>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</si>
  <si>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</si>
  <si>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</si>
  <si>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</si>
  <si>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</si>
  <si>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</si>
  <si>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</si>
  <si>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</si>
  <si>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</si>
  <si>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</si>
  <si>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</si>
  <si>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</si>
  <si>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</si>
  <si>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</si>
  <si>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</si>
  <si>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</si>
  <si>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</si>
  <si>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</si>
  <si>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</si>
  <si>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</si>
  <si>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</si>
  <si>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</si>
  <si>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</si>
  <si>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</si>
  <si>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</si>
  <si>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</si>
  <si>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</si>
  <si>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</si>
  <si>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</si>
  <si>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</si>
  <si>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</si>
  <si>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</si>
  <si>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</si>
  <si>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</si>
  <si>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</si>
  <si>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</si>
  <si>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</si>
  <si>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</si>
  <si>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</si>
  <si>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</si>
  <si>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</si>
  <si>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</si>
  <si>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</si>
  <si>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</si>
  <si>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</si>
  <si>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</si>
  <si>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</si>
  <si>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</si>
  <si>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</si>
  <si>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</si>
  <si>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</si>
  <si>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</si>
  <si>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</si>
  <si>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</si>
  <si>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</si>
  <si>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</si>
  <si>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</si>
  <si>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</si>
  <si>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</si>
  <si>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</si>
  <si>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</si>
  <si>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</si>
  <si>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</si>
  <si>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</si>
  <si>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</si>
  <si>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</si>
  <si>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</si>
  <si>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</si>
  <si>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</si>
  <si>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</si>
  <si>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</si>
  <si>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</si>
  <si>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</si>
  <si>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</si>
  <si>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</si>
  <si>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</si>
  <si>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</si>
  <si>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</si>
  <si>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</si>
  <si>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</si>
  <si>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</si>
  <si>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</si>
  <si>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</si>
  <si>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</si>
  <si>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</si>
  <si>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</si>
  <si>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</si>
  <si>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</si>
  <si>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</si>
  <si>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</si>
  <si>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</si>
  <si>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</si>
  <si>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</si>
  <si>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</si>
  <si>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</si>
  <si>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</si>
  <si>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</si>
  <si>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</si>
  <si>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</si>
  <si>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</si>
  <si>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</si>
  <si>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</si>
  <si>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</si>
  <si>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</si>
  <si>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</si>
  <si>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</si>
  <si>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</si>
  <si>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</si>
  <si>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</si>
  <si>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</si>
  <si>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</si>
  <si>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</si>
  <si>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</si>
  <si>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</si>
  <si>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</si>
  <si>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</si>
  <si>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</si>
  <si>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</si>
  <si>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</si>
  <si>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</si>
  <si>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</si>
  <si>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</si>
  <si>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</si>
  <si>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</si>
  <si>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</si>
  <si>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</si>
  <si>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</si>
  <si>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</si>
  <si>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</si>
  <si>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</si>
  <si>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</si>
  <si>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</si>
  <si>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</si>
  <si>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</si>
  <si>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</si>
  <si>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</si>
  <si>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</si>
  <si>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</si>
  <si>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</si>
  <si>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</si>
  <si>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</si>
  <si>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</si>
  <si>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</si>
  <si>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</si>
  <si>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</si>
  <si>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</si>
  <si>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</si>
  <si>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</si>
  <si>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</si>
  <si>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</si>
  <si>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</si>
  <si>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</si>
  <si>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</si>
  <si>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</si>
  <si>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</si>
  <si>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</si>
  <si>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</si>
  <si>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</si>
  <si>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</si>
  <si>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</si>
  <si>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</si>
  <si>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</si>
  <si>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</si>
  <si>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</si>
  <si>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</si>
  <si>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</si>
  <si>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</si>
  <si>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</si>
  <si>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</si>
  <si>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</si>
  <si>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</si>
  <si>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</si>
  <si>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</si>
  <si>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</si>
  <si>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</si>
  <si>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</si>
  <si>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</si>
  <si>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</si>
  <si>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</si>
  <si>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</si>
  <si>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</si>
  <si>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</si>
  <si>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</si>
  <si>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</si>
  <si>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</si>
  <si>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</si>
  <si>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</si>
  <si>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</si>
  <si>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</si>
  <si>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</si>
  <si>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</si>
  <si>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</si>
  <si>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</si>
  <si>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</si>
  <si>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</si>
  <si>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</si>
  <si>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</si>
  <si>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</si>
  <si>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</si>
  <si>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</si>
  <si>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</si>
  <si>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</si>
  <si>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</si>
  <si>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</si>
  <si>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</si>
  <si>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</si>
  <si>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</si>
  <si>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</si>
  <si>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</si>
  <si>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</si>
  <si>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</si>
  <si>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</si>
  <si>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</si>
  <si>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</si>
  <si>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</si>
  <si>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</si>
  <si>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</si>
  <si>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</si>
  <si>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</si>
  <si>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</si>
  <si>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</si>
  <si>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</si>
  <si>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</si>
  <si>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</si>
  <si>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</si>
  <si>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</si>
  <si>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</si>
  <si>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</si>
  <si>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</si>
  <si>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</si>
  <si>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</si>
  <si>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</si>
  <si>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</si>
  <si>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</si>
  <si>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</si>
  <si>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</si>
  <si>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</si>
  <si>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</si>
  <si>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</si>
  <si>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</si>
  <si>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</si>
  <si>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</si>
  <si>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</si>
  <si>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</si>
  <si>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</si>
  <si>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</si>
  <si>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</si>
  <si>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</si>
  <si>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</si>
  <si>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</si>
  <si>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</si>
  <si>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</si>
  <si>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</si>
  <si>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</si>
  <si>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</si>
  <si>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</si>
  <si>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</si>
  <si>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</si>
  <si>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</si>
  <si>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</si>
  <si>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</si>
  <si>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</si>
  <si>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</si>
  <si>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</si>
  <si>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</si>
  <si>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</si>
  <si>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</si>
  <si>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</si>
  <si>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</si>
  <si>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</si>
  <si>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</si>
  <si>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</si>
  <si>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</si>
  <si>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</si>
  <si>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</si>
  <si>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</si>
  <si>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</si>
  <si>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</si>
  <si>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</si>
  <si>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</si>
  <si>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</si>
  <si>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</si>
  <si>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</si>
  <si>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</si>
  <si>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</si>
  <si>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</si>
  <si>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</si>
  <si>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</si>
  <si>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</si>
  <si>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</si>
  <si>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</si>
  <si>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</si>
  <si>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</si>
  <si>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</si>
  <si>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</si>
  <si>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</si>
  <si>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</si>
  <si>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</si>
  <si>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</si>
  <si>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</si>
  <si>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</si>
  <si>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</si>
  <si>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</si>
  <si>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</si>
  <si>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</si>
  <si>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</si>
  <si>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</si>
  <si>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</si>
  <si>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</si>
  <si>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</si>
  <si>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</si>
  <si>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</si>
  <si>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</si>
  <si>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</si>
  <si>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</si>
  <si>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</si>
  <si>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</si>
  <si>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</si>
  <si>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</si>
  <si>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</si>
  <si>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</si>
  <si>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</si>
  <si>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</si>
  <si>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</si>
  <si>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</si>
  <si>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</si>
  <si>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</si>
  <si>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</si>
  <si>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</si>
  <si>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</si>
  <si>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</si>
  <si>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</si>
  <si>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</si>
  <si>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</si>
  <si>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</si>
  <si>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</si>
  <si>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</si>
  <si>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</si>
  <si>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</si>
  <si>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</si>
  <si>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</si>
  <si>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</si>
  <si>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</si>
  <si>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</si>
  <si>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</si>
  <si>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</si>
  <si>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</si>
  <si>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</si>
  <si>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</si>
  <si>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</si>
  <si>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</si>
  <si>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</si>
  <si>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</si>
  <si>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</si>
  <si>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</si>
  <si>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</si>
  <si>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</si>
  <si>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</si>
  <si>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</si>
  <si>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</si>
  <si>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</si>
  <si>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</si>
  <si>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</si>
  <si>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</si>
  <si>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</si>
  <si>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</si>
  <si>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</si>
  <si>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</si>
  <si>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</si>
  <si>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</si>
  <si>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</si>
  <si>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</si>
  <si>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</si>
  <si>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</si>
  <si>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</si>
  <si>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</si>
  <si>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</si>
  <si>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</si>
  <si>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</si>
  <si>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</si>
  <si>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</si>
  <si>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</si>
  <si>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</si>
  <si>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</si>
  <si>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</si>
  <si>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</si>
  <si>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</si>
  <si>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</si>
  <si>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</si>
  <si>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</si>
  <si>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</si>
  <si>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</si>
  <si>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</si>
  <si>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</si>
  <si>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</si>
  <si>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</si>
  <si>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</si>
  <si>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</si>
  <si>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</si>
  <si>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</si>
  <si>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</si>
  <si>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</si>
  <si>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</si>
  <si>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</si>
  <si>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</si>
  <si>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</si>
  <si>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</si>
  <si>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</si>
  <si>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</si>
  <si>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</si>
  <si>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</si>
  <si>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</si>
  <si>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</si>
  <si>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</si>
  <si>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</si>
  <si>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</si>
  <si>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</si>
  <si>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</si>
  <si>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</si>
  <si>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</si>
  <si>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</si>
  <si>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</si>
  <si>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</si>
  <si>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</si>
  <si>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</si>
  <si>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</si>
  <si>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</si>
  <si>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</si>
  <si>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</si>
  <si>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</si>
  <si>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</si>
  <si>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</si>
  <si>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</si>
  <si>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</si>
  <si>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</si>
  <si>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</si>
  <si>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</si>
  <si>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</si>
  <si>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</si>
  <si>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</si>
  <si>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</si>
  <si>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</si>
  <si>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</si>
  <si>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</si>
  <si>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</si>
  <si>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</si>
  <si>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</si>
  <si>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</si>
  <si>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</si>
  <si>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</si>
  <si>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</si>
  <si>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</si>
  <si>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</si>
  <si>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</si>
  <si>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</si>
  <si>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</si>
  <si>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</si>
  <si>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</si>
  <si>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</si>
  <si>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</si>
  <si>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</si>
  <si>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</si>
  <si>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</si>
  <si>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</si>
  <si>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</si>
  <si>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</si>
  <si>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</si>
  <si>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</si>
  <si>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</si>
  <si>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</si>
  <si>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</si>
  <si>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</si>
  <si>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</si>
  <si>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</si>
  <si>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</si>
  <si>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</si>
  <si>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</si>
  <si>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</si>
  <si>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</si>
  <si>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</si>
  <si>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</si>
  <si>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</si>
  <si>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</si>
  <si>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</si>
  <si>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</si>
  <si>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</si>
  <si>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</si>
  <si>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</si>
  <si>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</si>
  <si>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</si>
  <si>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</si>
  <si>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</si>
  <si>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</si>
  <si>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</si>
  <si>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</si>
  <si>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</si>
  <si>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</si>
  <si>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</si>
  <si>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</si>
  <si>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</si>
  <si>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</si>
  <si>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</si>
  <si>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</si>
  <si>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</si>
  <si>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</si>
  <si>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</si>
  <si>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</si>
  <si>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</si>
  <si>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</si>
  <si>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</si>
  <si>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</si>
  <si>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</si>
  <si>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</si>
  <si>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</si>
  <si>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</si>
  <si>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</si>
  <si>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</si>
  <si>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</si>
  <si>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</si>
  <si>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</si>
  <si>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</si>
  <si>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</si>
  <si>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</si>
  <si>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</si>
  <si>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</si>
  <si>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</si>
  <si>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</si>
  <si>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</si>
  <si>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</si>
  <si>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</si>
  <si>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</si>
  <si>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</si>
  <si>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</si>
  <si>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</si>
  <si>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</si>
  <si>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</si>
  <si>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</si>
  <si>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</si>
  <si>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</si>
  <si>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</si>
  <si>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</si>
  <si>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</si>
  <si>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</si>
  <si>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</si>
  <si>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</si>
  <si>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</si>
  <si>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</si>
  <si>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</si>
  <si>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</si>
  <si>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</si>
  <si>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</si>
  <si>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</si>
  <si>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</si>
  <si>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</si>
  <si>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</si>
  <si>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</si>
  <si>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</si>
  <si>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</si>
  <si>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</si>
  <si>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</si>
  <si>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</si>
  <si>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</si>
  <si>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</si>
  <si>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</si>
  <si>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</si>
  <si>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</si>
  <si>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</si>
  <si>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</si>
  <si>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</si>
  <si>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</si>
  <si>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</si>
  <si>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</si>
  <si>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</si>
  <si>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</si>
  <si>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</si>
  <si>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</si>
  <si>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</si>
  <si>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</si>
  <si>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</si>
  <si>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</si>
  <si>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</si>
  <si>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</si>
  <si>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</si>
  <si>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</si>
  <si>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</si>
  <si>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</si>
  <si>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</si>
  <si>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</si>
  <si>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</si>
  <si>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</si>
  <si>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</si>
  <si>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</si>
  <si>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</si>
  <si>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</si>
  <si>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</si>
  <si>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</si>
  <si>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</si>
  <si>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</si>
  <si>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</si>
  <si>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</si>
  <si>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</si>
  <si>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</si>
  <si>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</si>
  <si>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</si>
  <si>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</si>
  <si>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</si>
  <si>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</si>
  <si>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</si>
  <si>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</si>
  <si>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</si>
  <si>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</si>
  <si>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</si>
  <si>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</si>
  <si>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</si>
  <si>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</si>
  <si>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</si>
  <si>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</si>
  <si>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</si>
  <si>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</si>
  <si>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</si>
  <si>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</si>
  <si>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</si>
  <si>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</si>
  <si>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</si>
  <si>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</si>
  <si>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</si>
  <si>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</si>
  <si>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</si>
  <si>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</si>
  <si>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</si>
  <si>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</si>
  <si>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</si>
  <si>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</si>
  <si>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</si>
  <si>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</si>
  <si>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</si>
  <si>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</si>
  <si>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</si>
  <si>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</si>
  <si>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</si>
  <si>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</si>
  <si>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</si>
  <si>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</si>
  <si>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</si>
  <si>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</si>
  <si>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</si>
  <si>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</si>
  <si>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</si>
  <si>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</si>
  <si>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</si>
  <si>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</si>
  <si>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</si>
  <si>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</si>
  <si>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</si>
  <si>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</si>
  <si>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</si>
  <si>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</si>
  <si>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</si>
  <si>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</si>
  <si>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</si>
  <si>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</si>
  <si>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</si>
  <si>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</si>
  <si>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</si>
  <si>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</si>
  <si>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</si>
  <si>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</si>
  <si>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</si>
  <si>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</si>
  <si>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</si>
  <si>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</si>
  <si>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</si>
  <si>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</si>
  <si>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</si>
  <si>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</si>
  <si>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</si>
  <si>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</si>
  <si>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</si>
  <si>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</si>
  <si>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</si>
  <si>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</si>
  <si>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</si>
  <si>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</si>
  <si>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</si>
  <si>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</si>
  <si>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</si>
  <si>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</si>
  <si>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</si>
  <si>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</si>
  <si>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</si>
  <si>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</si>
  <si>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</si>
  <si>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</si>
  <si>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</si>
  <si>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</si>
  <si>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</si>
  <si>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</si>
  <si>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</si>
  <si>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</si>
  <si>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</si>
  <si>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</si>
  <si>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</si>
  <si>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</si>
  <si>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</si>
  <si>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</si>
  <si>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</si>
  <si>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</si>
  <si>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</si>
  <si>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</si>
  <si>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</si>
  <si>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</si>
  <si>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</si>
  <si>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</si>
  <si>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</si>
  <si>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</si>
  <si>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</si>
  <si>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</si>
  <si>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</si>
  <si>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</si>
  <si>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</si>
  <si>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</si>
  <si>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</si>
  <si>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</si>
  <si>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</si>
  <si>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</si>
  <si>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</si>
  <si>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</si>
  <si>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</si>
  <si>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</si>
  <si>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</si>
  <si>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</si>
  <si>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</si>
  <si>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</si>
  <si>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</si>
  <si>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</si>
  <si>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</si>
  <si>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</si>
  <si>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</si>
  <si>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</si>
  <si>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</si>
  <si>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</si>
  <si>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</si>
  <si>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</si>
  <si>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</si>
  <si>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</si>
  <si>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</si>
  <si>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</si>
  <si>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</si>
  <si>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</si>
  <si>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</si>
  <si>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</si>
  <si>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</si>
  <si>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</si>
  <si>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</si>
  <si>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</si>
  <si>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</si>
  <si>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</si>
  <si>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</si>
  <si>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</si>
  <si>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</si>
  <si>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</si>
  <si>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</si>
  <si>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</si>
  <si>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</si>
  <si>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</si>
  <si>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</si>
  <si>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</si>
  <si>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</si>
  <si>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</si>
  <si>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</si>
  <si>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</si>
  <si>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</si>
  <si>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</si>
  <si>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</si>
  <si>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</si>
  <si>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</si>
  <si>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</si>
  <si>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</si>
  <si>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</si>
  <si>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</si>
  <si>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</si>
  <si>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</si>
  <si>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</si>
  <si>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</si>
  <si>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</si>
  <si>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</si>
  <si>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</si>
  <si>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</si>
  <si>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</si>
  <si>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</si>
  <si>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</si>
  <si>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</si>
  <si>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</si>
  <si>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</si>
  <si>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</si>
  <si>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</si>
  <si>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</si>
  <si>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</si>
  <si>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</si>
  <si>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</si>
  <si>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</si>
  <si>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</si>
  <si>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</si>
  <si>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</si>
  <si>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</si>
  <si>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</si>
  <si>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</si>
  <si>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</si>
  <si>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</si>
  <si>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</si>
  <si>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</si>
  <si>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</si>
  <si>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</si>
  <si>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</si>
  <si>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</si>
  <si>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</si>
  <si>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</si>
  <si>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</si>
  <si>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</si>
  <si>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</si>
  <si>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</si>
  <si>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</si>
  <si>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</si>
  <si>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</si>
  <si>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</si>
  <si>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</si>
  <si>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</si>
  <si>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</si>
  <si>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</si>
  <si>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</si>
  <si>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</si>
  <si>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</si>
  <si>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</si>
  <si>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</si>
  <si>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</si>
  <si>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</si>
  <si>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</si>
  <si>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</si>
  <si>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</si>
  <si>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</si>
  <si>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</si>
  <si>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</si>
  <si>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</si>
  <si>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</si>
  <si>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</si>
  <si>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</si>
  <si>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</si>
  <si>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</si>
  <si>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</si>
  <si>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</si>
  <si>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</si>
  <si>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</si>
  <si>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</si>
  <si>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</si>
  <si>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</si>
  <si>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</si>
  <si>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</si>
  <si>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</si>
  <si>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</si>
  <si>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</si>
  <si>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</si>
  <si>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</si>
  <si>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</si>
  <si>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</si>
  <si>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</si>
  <si>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</si>
  <si>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</si>
  <si>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</si>
  <si>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</si>
  <si>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</si>
  <si>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</si>
  <si>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</si>
  <si>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</si>
  <si>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</si>
  <si>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</si>
  <si>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</si>
  <si>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</si>
  <si>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</si>
  <si>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</si>
  <si>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</si>
  <si>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</si>
  <si>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</si>
  <si>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</si>
  <si>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</si>
  <si>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</si>
  <si>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</si>
  <si>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</si>
  <si>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</si>
  <si>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</si>
  <si>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</si>
  <si>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</si>
  <si>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</si>
  <si>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</si>
  <si>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</si>
  <si>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</si>
  <si>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</si>
  <si>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</si>
  <si>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</si>
  <si>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</si>
  <si>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</si>
  <si>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</si>
  <si>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</si>
  <si>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</si>
  <si>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</si>
  <si>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</si>
  <si>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</si>
  <si>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</si>
  <si>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</si>
  <si>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</si>
  <si>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</si>
  <si>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</si>
  <si>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</si>
  <si>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</si>
  <si>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</si>
  <si>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</si>
  <si>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</si>
  <si>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</si>
  <si>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</si>
  <si>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</si>
  <si>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</si>
  <si>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</si>
  <si>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</si>
  <si>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</si>
  <si>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</si>
  <si>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</si>
  <si>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</si>
  <si>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</si>
  <si>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</si>
  <si>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</si>
  <si>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</si>
  <si>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</si>
  <si>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</si>
  <si>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</si>
  <si>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</si>
  <si>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</si>
  <si>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</si>
  <si>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</si>
  <si>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</si>
  <si>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</si>
  <si>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</si>
  <si>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</si>
  <si>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</si>
  <si>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</si>
  <si>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</si>
  <si>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</si>
  <si>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</si>
  <si>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</si>
  <si>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</si>
  <si>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</si>
  <si>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</si>
  <si>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</si>
  <si>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</si>
  <si>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</si>
  <si>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</si>
  <si>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</si>
  <si>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</si>
  <si>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</si>
  <si>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</si>
  <si>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</si>
  <si>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</si>
  <si>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</si>
  <si>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</si>
  <si>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</si>
  <si>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</si>
  <si>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</si>
  <si>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</si>
  <si>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</si>
  <si>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</si>
  <si>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</si>
  <si>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</si>
  <si>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</si>
  <si>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</si>
  <si>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</si>
  <si>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</si>
  <si>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</si>
  <si>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</si>
  <si>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</si>
  <si>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</si>
  <si>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</si>
  <si>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</si>
  <si>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</si>
  <si>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</si>
  <si>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</si>
  <si>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</si>
  <si>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</si>
  <si>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</si>
  <si>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</si>
  <si>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</si>
  <si>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</si>
  <si>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</si>
  <si>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</si>
  <si>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</si>
  <si>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</si>
  <si>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</si>
  <si>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</si>
  <si>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</si>
  <si>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</si>
  <si>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</si>
  <si>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</si>
  <si>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</si>
  <si>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</si>
  <si>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</si>
  <si>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</si>
  <si>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</si>
  <si>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</si>
  <si>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</si>
  <si>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</si>
  <si>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</si>
  <si>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</si>
  <si>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</si>
  <si>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</si>
  <si>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</si>
  <si>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</si>
  <si>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</si>
  <si>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</si>
  <si>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</si>
  <si>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</si>
  <si>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</si>
  <si>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</si>
  <si>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</si>
  <si>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</si>
  <si>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</si>
  <si>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</si>
  <si>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</si>
  <si>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</si>
  <si>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</si>
  <si>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</si>
  <si>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</si>
  <si>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</si>
  <si>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</si>
  <si>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</si>
  <si>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</si>
  <si>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</si>
  <si>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</si>
  <si>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</si>
  <si>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</si>
  <si>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</si>
  <si>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</si>
  <si>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</si>
  <si>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</si>
  <si>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</si>
  <si>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</si>
  <si>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</si>
  <si>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</si>
  <si>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</si>
  <si>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</si>
  <si>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</si>
  <si>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</si>
  <si>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</si>
  <si>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</si>
  <si>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</si>
  <si>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</si>
  <si>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</si>
  <si>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</si>
  <si>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</si>
  <si>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</si>
  <si>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</si>
  <si>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</si>
  <si>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</si>
  <si>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</si>
  <si>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</si>
  <si>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</si>
  <si>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</si>
  <si>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</si>
  <si>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</si>
  <si>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</si>
  <si>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</si>
  <si>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</si>
  <si>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</si>
  <si>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</si>
  <si>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</si>
  <si>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</si>
  <si>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</si>
  <si>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</si>
  <si>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</si>
  <si>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</si>
  <si>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</si>
  <si>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</si>
  <si>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</si>
  <si>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</si>
  <si>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</si>
  <si>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</si>
  <si>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</si>
  <si>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</si>
  <si>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</si>
  <si>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</si>
  <si>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</si>
  <si>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</si>
  <si>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</si>
  <si>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</si>
  <si>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</si>
  <si>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</si>
  <si>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</si>
  <si>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</si>
  <si>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</si>
  <si>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</si>
  <si>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</si>
  <si>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</si>
  <si>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</si>
  <si>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</si>
  <si>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</si>
  <si>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</si>
  <si>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</si>
  <si>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</si>
  <si>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</si>
  <si>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</si>
  <si>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</si>
  <si>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</si>
  <si>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</si>
  <si>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</si>
  <si>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</si>
  <si>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</si>
  <si>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</si>
  <si>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</si>
  <si>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</si>
  <si>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</si>
  <si>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</si>
  <si>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</si>
  <si>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</si>
  <si>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</si>
  <si>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</si>
  <si>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</si>
  <si>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</si>
  <si>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</si>
  <si>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</si>
  <si>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</si>
  <si>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</si>
  <si>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</si>
  <si>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</si>
  <si>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</si>
  <si>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</si>
  <si>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</si>
  <si>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</si>
  <si>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</si>
  <si>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</si>
  <si>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</si>
  <si>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</si>
  <si>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</si>
  <si>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</si>
  <si>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</si>
  <si>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</si>
  <si>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</si>
  <si>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</si>
  <si>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</si>
  <si>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</si>
  <si>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</si>
  <si>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</si>
  <si>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</si>
  <si>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</si>
  <si>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</si>
  <si>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</si>
  <si>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</si>
  <si>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</si>
  <si>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</si>
  <si>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</si>
  <si>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</si>
  <si>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</si>
  <si>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</si>
  <si>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</si>
  <si>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</si>
  <si>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</si>
  <si>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</si>
  <si>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</si>
  <si>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</si>
  <si>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</si>
  <si>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</si>
  <si>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</si>
  <si>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</si>
  <si>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</si>
  <si>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</si>
  <si>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</si>
  <si>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</si>
  <si>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</si>
  <si>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</si>
  <si>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</si>
  <si>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</si>
  <si>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</si>
  <si>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</si>
  <si>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</si>
  <si>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</si>
  <si>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</si>
  <si>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</si>
  <si>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</si>
  <si>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</si>
  <si>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</si>
  <si>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</si>
  <si>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</si>
  <si>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</si>
  <si>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</si>
  <si>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</si>
  <si>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</si>
  <si>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</si>
  <si>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</si>
  <si>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</si>
  <si>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</si>
  <si>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</si>
  <si>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</si>
  <si>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</si>
  <si>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</si>
  <si>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</si>
  <si>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</si>
  <si>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</si>
  <si>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</si>
  <si>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</si>
  <si>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</si>
  <si>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</si>
  <si>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</si>
  <si>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</si>
  <si>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</si>
  <si>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</si>
  <si>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</si>
  <si>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</si>
  <si>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</si>
  <si>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</si>
  <si>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</si>
  <si>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</si>
  <si>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</si>
  <si>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</si>
  <si>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</si>
  <si>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</si>
  <si>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</si>
  <si>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</si>
  <si>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</si>
  <si>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</si>
  <si>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</si>
  <si>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</si>
  <si>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</si>
  <si>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</si>
  <si>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</si>
  <si>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</si>
  <si>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</si>
  <si>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</si>
  <si>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</si>
  <si>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</si>
  <si>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</si>
  <si>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</si>
  <si>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</si>
  <si>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</si>
  <si>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</si>
  <si>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</si>
  <si>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</si>
  <si>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</si>
  <si>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</si>
  <si>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</si>
  <si>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</si>
  <si>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</si>
  <si>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</si>
  <si>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</si>
  <si>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</si>
  <si>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</si>
  <si>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</si>
  <si>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</si>
  <si>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</si>
  <si>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</si>
  <si>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</si>
  <si>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</si>
  <si>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</si>
  <si>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</si>
  <si>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</si>
  <si>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</si>
  <si>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</si>
  <si>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</si>
  <si>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</si>
  <si>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</si>
  <si>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</si>
  <si>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</si>
  <si>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</si>
  <si>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</si>
  <si>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</si>
  <si>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</si>
  <si>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</si>
  <si>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</si>
  <si>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</si>
  <si>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</si>
  <si>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</si>
  <si>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</si>
  <si>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</si>
  <si>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</si>
  <si>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</si>
  <si>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</si>
  <si>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</si>
  <si>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</si>
  <si>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</si>
  <si>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</si>
  <si>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</si>
  <si>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</si>
  <si>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</si>
  <si>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</si>
  <si>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</si>
  <si>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</si>
  <si>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</si>
  <si>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</si>
  <si>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</si>
  <si>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</si>
  <si>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</si>
  <si>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</si>
  <si>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</si>
  <si>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</si>
  <si>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</si>
  <si>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</si>
  <si>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</si>
  <si>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</si>
  <si>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</si>
  <si>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</si>
  <si>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</si>
  <si>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</si>
  <si>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</si>
  <si>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</si>
  <si>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</si>
  <si>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</si>
  <si>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</si>
  <si>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</si>
  <si>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</si>
  <si>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</si>
  <si>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</si>
  <si>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</si>
  <si>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</si>
  <si>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</si>
  <si>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</si>
  <si>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</si>
  <si>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</si>
  <si>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</si>
  <si>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</si>
  <si>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</si>
  <si>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</si>
  <si>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</si>
  <si>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</si>
  <si>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</si>
  <si>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</si>
  <si>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</si>
  <si>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</si>
  <si>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</si>
  <si>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</si>
  <si>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</si>
  <si>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</si>
  <si>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</si>
  <si>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</si>
  <si>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</si>
  <si>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</si>
  <si>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</si>
  <si>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</si>
  <si>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</si>
  <si>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</si>
  <si>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</si>
  <si>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</si>
  <si>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</si>
  <si>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</si>
  <si>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</si>
  <si>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</si>
  <si>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</si>
  <si>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</si>
  <si>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</si>
  <si>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</si>
  <si>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</si>
  <si>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</si>
  <si>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</si>
  <si>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</si>
  <si>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</si>
  <si>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</si>
  <si>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</si>
  <si>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</si>
  <si>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</si>
  <si>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</si>
  <si>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</si>
  <si>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</si>
  <si>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</si>
  <si>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</si>
  <si>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</si>
  <si>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</si>
  <si>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</si>
  <si>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</si>
  <si>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</si>
  <si>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</si>
  <si>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</si>
  <si>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</si>
  <si>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</si>
  <si>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</si>
  <si>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</si>
  <si>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</si>
  <si>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</si>
  <si>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</si>
  <si>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</si>
  <si>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</si>
  <si>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</si>
  <si>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</si>
  <si>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</si>
  <si>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</si>
  <si>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</si>
  <si>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</si>
  <si>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</si>
  <si>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</si>
  <si>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</si>
  <si>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</si>
  <si>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</si>
  <si>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</si>
  <si>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</si>
  <si>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</si>
  <si>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</si>
  <si>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</si>
  <si>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</si>
  <si>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</si>
  <si>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</si>
  <si>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</si>
  <si>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</si>
  <si>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</si>
  <si>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</si>
  <si>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</si>
  <si>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</si>
  <si>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</si>
  <si>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</si>
  <si>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</si>
  <si>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</si>
  <si>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</si>
  <si>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</si>
  <si>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</si>
  <si>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</si>
  <si>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</si>
  <si>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</si>
  <si>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</si>
  <si>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</si>
  <si>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</si>
  <si>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</si>
  <si>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</si>
  <si>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</si>
  <si>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</si>
  <si>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</si>
  <si>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</si>
  <si>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</si>
  <si>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</si>
  <si>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</si>
  <si>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</si>
  <si>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</si>
  <si>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</si>
  <si>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</si>
  <si>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</si>
  <si>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</si>
  <si>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</si>
  <si>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</si>
  <si>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</si>
  <si>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</si>
  <si>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</si>
  <si>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</si>
  <si>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</si>
  <si>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</si>
  <si>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</si>
  <si>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</si>
  <si>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</si>
  <si>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</si>
  <si>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</si>
  <si>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</si>
  <si>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</si>
  <si>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</si>
  <si>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</si>
  <si>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</si>
  <si>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</si>
  <si>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</si>
  <si>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</si>
  <si>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</si>
  <si>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</si>
  <si>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</si>
  <si>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</si>
  <si>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</si>
  <si>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</si>
  <si>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</si>
  <si>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</si>
  <si>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</si>
  <si>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</si>
  <si>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</si>
  <si>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</si>
  <si>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</si>
  <si>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</si>
  <si>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</si>
  <si>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</si>
  <si>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</si>
  <si>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</si>
  <si>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</si>
  <si>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</si>
  <si>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</si>
  <si>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</si>
  <si>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</si>
  <si>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</si>
  <si>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</si>
  <si>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</si>
  <si>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</si>
  <si>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</si>
  <si>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</si>
  <si>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</si>
  <si>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</si>
  <si>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</si>
  <si>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</si>
  <si>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</si>
  <si>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</si>
  <si>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</si>
  <si>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</si>
  <si>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</si>
  <si>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</si>
  <si>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</si>
  <si>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</si>
  <si>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</si>
  <si>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</si>
  <si>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</si>
  <si>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</si>
  <si>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</si>
  <si>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</si>
  <si>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</si>
  <si>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</si>
  <si>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</si>
  <si>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</si>
  <si>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</si>
  <si>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</si>
  <si>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</si>
  <si>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</si>
  <si>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</si>
  <si>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</si>
  <si>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</si>
  <si>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</si>
  <si>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</si>
  <si>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</si>
  <si>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</si>
  <si>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</si>
  <si>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</si>
  <si>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</si>
  <si>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</si>
  <si>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</si>
  <si>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</si>
  <si>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</si>
  <si>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</si>
  <si>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</si>
  <si>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</si>
  <si>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</si>
  <si>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</si>
  <si>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</si>
  <si>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</si>
  <si>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</si>
  <si>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</si>
  <si>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</si>
  <si>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</si>
  <si>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</si>
  <si>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</si>
  <si>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</si>
  <si>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</si>
  <si>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</si>
  <si>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</si>
  <si>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</si>
  <si>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</si>
  <si>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</si>
  <si>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</si>
  <si>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</si>
  <si>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</si>
  <si>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</si>
  <si>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</si>
  <si>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</si>
  <si>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</si>
  <si>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</si>
  <si>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</si>
  <si>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</si>
  <si>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</si>
  <si>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</si>
  <si>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</si>
  <si>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</si>
  <si>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</si>
  <si>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</si>
  <si>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</si>
  <si>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</si>
  <si>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</si>
  <si>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</si>
  <si>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</si>
  <si>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</si>
  <si>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</si>
  <si>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</si>
  <si>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</si>
  <si>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</si>
  <si>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</si>
  <si>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</si>
  <si>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</si>
  <si>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</si>
  <si>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</si>
  <si>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</si>
  <si>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</si>
  <si>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</si>
  <si>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</si>
  <si>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</si>
  <si>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</si>
  <si>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</si>
  <si>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</si>
  <si>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</si>
  <si>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</si>
  <si>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</si>
  <si>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</si>
  <si>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</si>
  <si>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</si>
  <si>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</si>
  <si>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</si>
  <si>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</si>
  <si>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</si>
  <si>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</si>
  <si>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</si>
  <si>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</si>
  <si>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</si>
  <si>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</si>
  <si>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</si>
  <si>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</si>
  <si>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</si>
  <si>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</si>
  <si>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</si>
  <si>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</si>
  <si>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</si>
  <si>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</si>
  <si>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</si>
  <si>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</si>
  <si>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</si>
  <si>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</si>
  <si>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</si>
  <si>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</si>
  <si>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</si>
  <si>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</si>
  <si>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</si>
  <si>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</si>
  <si>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</si>
  <si>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</si>
  <si>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</si>
  <si>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</si>
  <si>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</si>
  <si>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</si>
  <si>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</si>
  <si>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</si>
  <si>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</si>
  <si>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</si>
  <si>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</si>
  <si>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</si>
  <si>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</si>
  <si>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</si>
  <si>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</si>
  <si>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</si>
  <si>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</si>
  <si>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</si>
  <si>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</si>
  <si>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</si>
  <si>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</si>
  <si>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</si>
  <si>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</si>
  <si>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</si>
  <si>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</si>
  <si>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</si>
  <si>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</si>
  <si>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</si>
  <si>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</si>
  <si>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</si>
  <si>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</si>
  <si>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</si>
  <si>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</si>
  <si>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</si>
  <si>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</si>
  <si>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</si>
  <si>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</si>
  <si>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</si>
  <si>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</si>
  <si>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</si>
  <si>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</si>
  <si>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</si>
  <si>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</si>
  <si>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</si>
  <si>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</si>
  <si>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</si>
  <si>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</si>
  <si>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</si>
  <si>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</si>
  <si>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</si>
  <si>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</si>
  <si>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</si>
  <si>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</si>
  <si>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</si>
  <si>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</si>
  <si>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</si>
  <si>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</si>
  <si>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</si>
  <si>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</si>
  <si>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</si>
  <si>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</si>
  <si>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</si>
  <si>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</si>
  <si>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</si>
  <si>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</si>
  <si>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</si>
  <si>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</si>
  <si>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</si>
  <si>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</si>
  <si>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</si>
  <si>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</si>
  <si>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</si>
  <si>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</si>
  <si>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</si>
  <si>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</si>
  <si>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</si>
  <si>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</si>
  <si>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</si>
  <si>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</si>
  <si>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</si>
  <si>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</si>
  <si>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</si>
  <si>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</si>
  <si>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</si>
  <si>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</si>
  <si>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</si>
  <si>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</si>
  <si>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</si>
  <si>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</si>
  <si>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</si>
  <si>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</si>
  <si>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</si>
  <si>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</si>
  <si>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</si>
  <si>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</si>
  <si>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</si>
  <si>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</si>
  <si>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</si>
  <si>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</si>
  <si>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</si>
  <si>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</si>
  <si>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</si>
  <si>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</si>
  <si>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</si>
  <si>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</si>
  <si>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</si>
  <si>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</si>
  <si>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</si>
  <si>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</si>
  <si>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</si>
  <si>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</si>
  <si>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</si>
  <si>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</si>
  <si>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</si>
  <si>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</si>
  <si>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</si>
  <si>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</si>
  <si>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</si>
  <si>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</si>
  <si>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</si>
  <si>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</si>
  <si>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</si>
  <si>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</si>
  <si>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</si>
  <si>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</si>
  <si>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</si>
  <si>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</si>
  <si>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</si>
  <si>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</si>
  <si>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</si>
  <si>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</si>
  <si>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</si>
  <si>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</si>
  <si>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</si>
  <si>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</si>
  <si>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</si>
  <si>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</si>
  <si>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</si>
  <si>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</si>
  <si>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</si>
  <si>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</si>
  <si>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</si>
  <si>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</si>
  <si>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</si>
  <si>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</si>
  <si>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</si>
  <si>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</si>
  <si>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</si>
  <si>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</si>
  <si>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</si>
  <si>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</si>
  <si>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</si>
  <si>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</si>
  <si>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</si>
  <si>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</si>
  <si>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</si>
  <si>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</si>
  <si>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</si>
  <si>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</si>
  <si>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</si>
  <si>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</si>
  <si>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</si>
  <si>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</si>
  <si>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</si>
  <si>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</si>
  <si>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</si>
  <si>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</si>
  <si>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</si>
  <si>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</si>
  <si>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</si>
  <si>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</si>
  <si>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</si>
  <si>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</si>
  <si>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</si>
  <si>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</si>
  <si>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</si>
  <si>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</si>
  <si>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</si>
  <si>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</si>
  <si>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</si>
  <si>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</si>
  <si>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</si>
  <si>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</si>
  <si>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</si>
  <si>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</si>
  <si>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</si>
  <si>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</si>
  <si>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</si>
  <si>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</si>
  <si>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</si>
  <si>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</si>
  <si>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</si>
  <si>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</si>
  <si>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</si>
  <si>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</si>
  <si>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</si>
  <si>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</si>
  <si>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</si>
  <si>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</si>
  <si>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</si>
  <si>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</si>
  <si>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</si>
  <si>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</si>
  <si>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</si>
  <si>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</si>
  <si>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</si>
  <si>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</si>
  <si>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</si>
  <si>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</si>
  <si>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</si>
  <si>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</si>
  <si>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</si>
  <si>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</si>
  <si>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</si>
  <si>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</si>
  <si>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</si>
  <si>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</si>
  <si>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</si>
  <si>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</si>
  <si>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</si>
  <si>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</si>
  <si>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</si>
  <si>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</si>
  <si>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</si>
  <si>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</si>
  <si>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</si>
  <si>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</si>
  <si>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</si>
  <si>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</si>
  <si>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</si>
  <si>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</si>
  <si>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</si>
  <si>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</si>
  <si>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</si>
  <si>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</si>
  <si>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</si>
  <si>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</si>
  <si>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</si>
  <si>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</si>
  <si>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</si>
  <si>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</si>
  <si>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</si>
  <si>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</si>
  <si>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</si>
  <si>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</si>
  <si>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</si>
  <si>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</si>
  <si>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</si>
  <si>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</si>
  <si>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</si>
  <si>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</si>
  <si>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</si>
  <si>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</si>
  <si>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</si>
  <si>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</si>
  <si>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</si>
  <si>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</si>
  <si>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</si>
  <si>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</si>
  <si>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</si>
  <si>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</si>
  <si>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</si>
  <si>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</si>
  <si>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</si>
  <si>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</si>
  <si>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</si>
  <si>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</si>
  <si>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</si>
  <si>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</si>
  <si>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</si>
  <si>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</si>
  <si>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</si>
  <si>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</si>
  <si>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</si>
  <si>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</si>
  <si>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</si>
  <si>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</si>
  <si>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</si>
  <si>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</si>
  <si>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</si>
  <si>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</si>
  <si>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</si>
  <si>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</si>
  <si>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</si>
  <si>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</si>
  <si>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</si>
  <si>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</si>
  <si>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</si>
  <si>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</si>
  <si>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</si>
  <si>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</si>
  <si>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</si>
  <si>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</si>
  <si>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</si>
  <si>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</si>
  <si>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</si>
  <si>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</si>
  <si>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</si>
  <si>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</si>
  <si>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</si>
  <si>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</si>
  <si>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</si>
  <si>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</si>
  <si>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</si>
  <si>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</si>
  <si>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</si>
  <si>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</si>
  <si>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</si>
  <si>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</si>
  <si>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</si>
  <si>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</si>
  <si>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</si>
  <si>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</si>
  <si>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</si>
  <si>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</si>
  <si>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</si>
  <si>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</si>
  <si>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</si>
  <si>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</si>
  <si>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</si>
  <si>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</si>
  <si>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</si>
  <si>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</si>
  <si>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</si>
  <si>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</si>
  <si>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</si>
  <si>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</si>
  <si>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</si>
  <si>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</si>
  <si>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</si>
  <si>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</si>
  <si>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</si>
  <si>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</si>
  <si>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</si>
  <si>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</si>
  <si>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</si>
  <si>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</si>
  <si>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</si>
  <si>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</si>
  <si>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</si>
  <si>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</si>
  <si>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</si>
  <si>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</si>
  <si>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</si>
  <si>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</si>
  <si>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</si>
  <si>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</si>
  <si>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</si>
  <si>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</si>
  <si>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</si>
  <si>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</si>
  <si>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</si>
  <si>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</si>
  <si>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</si>
  <si>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</si>
  <si>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</si>
  <si>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</si>
  <si>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</si>
  <si>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</si>
  <si>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</si>
  <si>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</si>
  <si>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</si>
  <si>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</si>
  <si>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</si>
  <si>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</si>
  <si>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</si>
  <si>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</si>
  <si>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</si>
  <si>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</si>
  <si>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</si>
  <si>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</si>
  <si>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</si>
  <si>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</si>
  <si>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</si>
  <si>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</si>
  <si>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</si>
  <si>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</si>
  <si>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</si>
  <si>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</si>
  <si>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</si>
  <si>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</si>
  <si>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</si>
  <si>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</si>
  <si>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</si>
  <si>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</si>
  <si>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</si>
  <si>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</si>
  <si>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</si>
  <si>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</si>
  <si>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</si>
  <si>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</si>
  <si>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</si>
  <si>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</si>
  <si>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</si>
  <si>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</si>
  <si>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</si>
  <si>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</si>
  <si>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</si>
  <si>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</si>
  <si>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</si>
  <si>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</si>
  <si>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</si>
  <si>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</si>
  <si>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</si>
  <si>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</si>
  <si>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</si>
  <si>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</si>
  <si>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</si>
  <si>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</si>
  <si>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</si>
  <si>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</si>
  <si>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</si>
  <si>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</si>
  <si>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</si>
  <si>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</si>
  <si>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</si>
  <si>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</si>
  <si>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</si>
  <si>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</si>
  <si>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</si>
  <si>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</si>
  <si>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</si>
  <si>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</si>
  <si>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</si>
  <si>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</si>
  <si>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</si>
  <si>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</si>
  <si>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</si>
  <si>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</si>
  <si>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</si>
  <si>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</si>
  <si>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</si>
  <si>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</si>
  <si>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</si>
  <si>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</si>
  <si>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</si>
  <si>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</si>
  <si>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</si>
  <si>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</si>
  <si>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</si>
  <si>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</si>
  <si>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</si>
  <si>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</si>
  <si>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</si>
  <si>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</si>
  <si>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</si>
  <si>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</si>
  <si>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</si>
  <si>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</si>
  <si>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</si>
  <si>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</si>
  <si>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</si>
  <si>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</si>
  <si>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</si>
  <si>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</si>
  <si>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</si>
  <si>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</si>
  <si>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</si>
  <si>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</si>
  <si>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</si>
  <si>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</si>
  <si>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</si>
  <si>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</si>
  <si>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</si>
  <si>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</si>
  <si>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</si>
  <si>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</si>
  <si>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</si>
  <si>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</si>
  <si>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</si>
  <si>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</si>
  <si>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</si>
  <si>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</si>
  <si>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</si>
  <si>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</si>
  <si>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</si>
  <si>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</si>
  <si>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</si>
  <si>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</si>
  <si>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</si>
  <si>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</si>
  <si>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</si>
  <si>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</si>
  <si>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</si>
  <si>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</si>
  <si>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</si>
  <si>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</si>
  <si>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</si>
  <si>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</si>
  <si>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</si>
  <si>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</si>
  <si>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</si>
  <si>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</si>
  <si>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</si>
  <si>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</si>
  <si>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</si>
  <si>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</si>
  <si>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</si>
  <si>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</si>
  <si>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</si>
  <si>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</si>
  <si>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</si>
  <si>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</si>
  <si>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</si>
  <si>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</si>
  <si>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</si>
  <si>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</si>
  <si>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</si>
  <si>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</si>
  <si>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</si>
  <si>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</si>
  <si>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</si>
  <si>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</si>
  <si>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</si>
  <si>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</si>
  <si>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</si>
  <si>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</si>
  <si>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</si>
  <si>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</si>
  <si>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</si>
  <si>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</si>
  <si>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</si>
  <si>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</si>
  <si>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</si>
  <si>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</si>
  <si>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</si>
  <si>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</si>
  <si>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</si>
  <si>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</si>
  <si>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</si>
  <si>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</si>
  <si>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</si>
  <si>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</si>
  <si>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</si>
  <si>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</si>
  <si>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</si>
  <si>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</si>
  <si>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</si>
  <si>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</si>
  <si>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</si>
  <si>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</si>
  <si>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</si>
  <si>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</si>
  <si>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</si>
  <si>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</si>
  <si>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</si>
  <si>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</si>
  <si>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</si>
  <si>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</si>
  <si>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</si>
  <si>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</si>
  <si>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</si>
  <si>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</si>
  <si>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</si>
  <si>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</si>
  <si>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</si>
  <si>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</si>
  <si>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</si>
  <si>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</si>
  <si>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</si>
  <si>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</si>
  <si>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</si>
  <si>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</si>
  <si>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</si>
  <si>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</si>
  <si>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</si>
  <si>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</si>
  <si>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</si>
  <si>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</si>
  <si>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</si>
  <si>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</si>
  <si>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</si>
  <si>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</si>
  <si>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</si>
  <si>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</si>
  <si>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</si>
  <si>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</si>
  <si>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</si>
  <si>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</si>
  <si>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</si>
  <si>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</si>
  <si>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</si>
  <si>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</si>
  <si>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</si>
  <si>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</si>
  <si>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</si>
  <si>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</si>
  <si>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</si>
  <si>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</si>
  <si>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</si>
  <si>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</si>
  <si>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</si>
  <si>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</si>
  <si>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</si>
  <si>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</si>
  <si>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</si>
  <si>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</si>
  <si>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</si>
  <si>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</si>
  <si>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</si>
  <si>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</si>
  <si>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</si>
  <si>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</si>
  <si>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</si>
  <si>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</si>
  <si>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</si>
  <si>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</si>
  <si>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</si>
  <si>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</si>
  <si>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</si>
  <si>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</si>
  <si>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</si>
  <si>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</si>
  <si>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</si>
  <si>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</si>
  <si>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</si>
  <si>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</si>
  <si>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</si>
  <si>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</si>
  <si>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</si>
  <si>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</si>
  <si>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</si>
  <si>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</si>
  <si>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</si>
  <si>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</si>
  <si>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</si>
  <si>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</si>
  <si>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</si>
  <si>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</si>
  <si>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</si>
  <si>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</si>
  <si>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</si>
  <si>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</si>
  <si>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</si>
  <si>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</si>
  <si>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</si>
  <si>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</si>
  <si>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</si>
  <si>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</si>
  <si>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</si>
  <si>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</si>
  <si>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</si>
  <si>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</si>
  <si>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</si>
  <si>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</si>
  <si>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</si>
  <si>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</si>
  <si>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</si>
  <si>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</si>
  <si>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</si>
  <si>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</si>
  <si>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</si>
  <si>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</si>
  <si>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</si>
  <si>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</si>
  <si>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</si>
  <si>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</si>
  <si>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</si>
  <si>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</si>
  <si>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</si>
  <si>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</si>
  <si>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</si>
  <si>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</si>
  <si>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</si>
  <si>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</si>
  <si>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</si>
  <si>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</si>
  <si>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</si>
  <si>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</si>
  <si>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</si>
  <si>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</si>
  <si>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</si>
  <si>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</si>
  <si>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</si>
  <si>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</si>
  <si>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</si>
  <si>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</si>
  <si>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</si>
  <si>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</si>
  <si>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</si>
  <si>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</si>
  <si>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</si>
  <si>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</si>
  <si>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</si>
  <si>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</si>
  <si>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</si>
  <si>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</si>
  <si>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</si>
  <si>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</si>
  <si>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</si>
  <si>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</si>
  <si>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</si>
  <si>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</si>
  <si>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</si>
  <si>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</si>
  <si>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</si>
  <si>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</si>
  <si>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</si>
  <si>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</si>
  <si>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</si>
  <si>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</si>
  <si>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</si>
  <si>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</si>
  <si>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</si>
  <si>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</si>
  <si>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</si>
  <si>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</si>
  <si>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</si>
  <si>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</si>
  <si>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</si>
  <si>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</si>
  <si>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</si>
  <si>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</si>
  <si>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</si>
  <si>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</si>
  <si>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</si>
  <si>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</si>
  <si>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</si>
  <si>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</si>
  <si>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</si>
  <si>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</si>
  <si>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</si>
  <si>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</si>
  <si>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</si>
  <si>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</si>
  <si>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</si>
  <si>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</si>
  <si>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</si>
  <si>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</si>
  <si>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</si>
  <si>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</si>
  <si>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</si>
  <si>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</si>
  <si>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</si>
  <si>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</si>
  <si>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</si>
  <si>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</si>
  <si>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</si>
  <si>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</si>
  <si>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</si>
  <si>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</si>
  <si>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</si>
  <si>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</si>
  <si>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</si>
  <si>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</si>
  <si>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</si>
  <si>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</si>
  <si>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</si>
  <si>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</si>
  <si>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</si>
  <si>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</si>
  <si>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</si>
  <si>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</si>
  <si>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</si>
  <si>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</si>
  <si>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</si>
  <si>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</si>
  <si>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</si>
  <si>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</si>
  <si>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</si>
  <si>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</si>
  <si>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</si>
  <si>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</si>
  <si>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</si>
  <si>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</si>
  <si>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</si>
  <si>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</si>
  <si>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</si>
  <si>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</si>
  <si>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</si>
  <si>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</si>
  <si>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</si>
  <si>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</si>
  <si>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</si>
  <si>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</si>
  <si>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</si>
  <si>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</si>
  <si>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</si>
  <si>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</si>
  <si>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</si>
  <si>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</si>
  <si>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</si>
  <si>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</si>
  <si>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</si>
  <si>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</si>
  <si>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</si>
  <si>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</si>
  <si>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</si>
  <si>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</si>
  <si>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</si>
  <si>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</si>
  <si>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</si>
  <si>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</si>
  <si>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</si>
  <si>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</si>
  <si>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</si>
  <si>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</si>
  <si>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</si>
  <si>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</si>
  <si>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</si>
  <si>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</si>
  <si>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</si>
  <si>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</si>
  <si>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</si>
  <si>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</si>
  <si>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</si>
  <si>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</si>
  <si>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</si>
  <si>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</si>
  <si>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</si>
  <si>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</si>
  <si>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</si>
  <si>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</si>
  <si>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</si>
  <si>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</si>
  <si>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</si>
  <si>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</si>
  <si>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</si>
  <si>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</si>
  <si>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</si>
  <si>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</si>
  <si>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</si>
  <si>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</si>
  <si>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</si>
  <si>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</si>
  <si>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</si>
  <si>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</si>
  <si>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</si>
  <si>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</si>
  <si>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</si>
  <si>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</si>
  <si>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</si>
  <si>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</si>
  <si>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</si>
  <si>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</si>
  <si>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</si>
  <si>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</si>
  <si>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</si>
  <si>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</si>
  <si>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</si>
  <si>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</si>
  <si>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</si>
  <si>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</si>
  <si>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</si>
  <si>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</si>
  <si>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</si>
  <si>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</si>
  <si>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</si>
  <si>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</si>
  <si>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</si>
  <si>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</si>
  <si>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</si>
  <si>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</si>
  <si>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</si>
  <si>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</si>
  <si>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</si>
  <si>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</si>
  <si>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</si>
  <si>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</si>
  <si>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</si>
  <si>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</si>
  <si>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</si>
  <si>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</si>
  <si>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</si>
  <si>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</si>
  <si>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</si>
  <si>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</si>
  <si>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</si>
  <si>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</si>
  <si>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</si>
  <si>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</si>
  <si>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</si>
  <si>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</si>
  <si>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</si>
  <si>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</si>
  <si>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</si>
  <si>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</si>
  <si>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</si>
  <si>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</si>
  <si>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</si>
  <si>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</si>
  <si>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</si>
  <si>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</si>
  <si>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</si>
  <si>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</si>
  <si>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</si>
  <si>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</si>
  <si>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</si>
  <si>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</si>
  <si>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</si>
  <si>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</si>
  <si>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</si>
  <si>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</si>
  <si>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</si>
  <si>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</si>
  <si>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</si>
  <si>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</si>
  <si>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</si>
  <si>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</si>
  <si>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</si>
  <si>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</si>
  <si>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</si>
  <si>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</si>
  <si>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</si>
  <si>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</si>
  <si>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</si>
  <si>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</si>
  <si>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</si>
  <si>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</si>
  <si>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</si>
  <si>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</si>
  <si>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</si>
  <si>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</si>
  <si>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</si>
  <si>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</si>
  <si>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</si>
  <si>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</si>
  <si>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</si>
  <si>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</si>
  <si>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</si>
  <si>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</si>
  <si>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</si>
  <si>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</si>
  <si>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</si>
  <si>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</si>
  <si>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</si>
  <si>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</si>
  <si>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</si>
  <si>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</si>
  <si>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</si>
  <si>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</si>
  <si>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</si>
  <si>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</si>
  <si>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</si>
  <si>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</si>
  <si>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</si>
  <si>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</si>
  <si>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</si>
  <si>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</si>
  <si>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</si>
  <si>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</si>
  <si>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</si>
  <si>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</si>
  <si>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</si>
  <si>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</si>
  <si>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</si>
  <si>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</si>
  <si>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</si>
  <si>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</si>
  <si>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</si>
  <si>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</si>
  <si>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</si>
  <si>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</si>
  <si>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</si>
  <si>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</si>
  <si>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</si>
  <si>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</si>
  <si>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</si>
  <si>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</si>
  <si>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</si>
  <si>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</si>
  <si>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</si>
  <si>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</si>
  <si>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</si>
  <si>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</si>
  <si>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</si>
  <si>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</si>
  <si>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</si>
  <si>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</si>
  <si>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</si>
  <si>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</si>
  <si>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</si>
  <si>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</si>
  <si>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</si>
  <si>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</si>
  <si>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</si>
  <si>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</si>
  <si>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</si>
  <si>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</si>
  <si>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</si>
  <si>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</si>
  <si>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</si>
  <si>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</si>
  <si>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</si>
  <si>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</si>
  <si>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</si>
  <si>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</si>
  <si>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</si>
  <si>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</si>
  <si>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</si>
  <si>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</si>
  <si>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</si>
  <si>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</si>
  <si>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</si>
  <si>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</si>
  <si>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</si>
  <si>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</si>
  <si>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</si>
  <si>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</si>
  <si>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</si>
  <si>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</si>
  <si>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</si>
  <si>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</si>
  <si>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</si>
  <si>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</si>
  <si>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</si>
  <si>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</si>
  <si>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</si>
  <si>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</si>
  <si>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</si>
  <si>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</si>
  <si>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</si>
  <si>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</si>
  <si>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</si>
  <si>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</si>
  <si>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</si>
  <si>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</si>
  <si>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</si>
  <si>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</si>
  <si>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</si>
  <si>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</si>
  <si>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</si>
  <si>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</si>
  <si>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</si>
  <si>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</si>
  <si>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</si>
  <si>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</si>
  <si>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</si>
  <si>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</si>
  <si>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</si>
  <si>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</si>
  <si>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</si>
  <si>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</si>
  <si>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</si>
  <si>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</si>
  <si>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</si>
  <si>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</si>
  <si>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</si>
  <si>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</si>
  <si>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</si>
  <si>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</si>
  <si>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</si>
  <si>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</si>
  <si>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</si>
  <si>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</si>
  <si>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</si>
  <si>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</si>
  <si>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</si>
  <si>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</si>
  <si>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</si>
  <si>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</si>
  <si>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</si>
  <si>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</si>
  <si>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</si>
  <si>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</si>
  <si>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</si>
  <si>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</si>
  <si>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</si>
  <si>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</si>
  <si>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</si>
  <si>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</si>
  <si>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</si>
  <si>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</si>
  <si>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</si>
  <si>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</si>
  <si>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</si>
  <si>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</si>
  <si>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</si>
  <si>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</si>
  <si>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</si>
  <si>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</si>
  <si>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</si>
  <si>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</si>
  <si>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</si>
  <si>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</si>
  <si>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</si>
  <si>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</si>
  <si>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</si>
  <si>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</si>
  <si>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</si>
  <si>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</si>
  <si>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</si>
  <si>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</si>
  <si>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</si>
  <si>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</si>
  <si>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</si>
  <si>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</si>
  <si>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</si>
  <si>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</si>
  <si>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</si>
  <si>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</si>
  <si>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</si>
  <si>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</si>
  <si>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</si>
  <si>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</si>
  <si>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</si>
  <si>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</si>
  <si>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</si>
  <si>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</si>
  <si>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</si>
  <si>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</si>
  <si>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</si>
  <si>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</si>
  <si>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</si>
  <si>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</si>
  <si>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</si>
  <si>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</si>
  <si>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</si>
  <si>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</si>
  <si>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</si>
  <si>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</si>
  <si>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</si>
  <si>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</si>
  <si>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</si>
  <si>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</si>
  <si>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</si>
  <si>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</si>
  <si>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</si>
  <si>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</si>
  <si>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</si>
  <si>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</si>
  <si>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</si>
  <si>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</si>
  <si>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</si>
  <si>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</si>
  <si>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</si>
  <si>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</si>
  <si>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</si>
  <si>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</si>
  <si>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</si>
  <si>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</si>
  <si>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</si>
  <si>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</si>
  <si>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</si>
  <si>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</si>
  <si>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</si>
  <si>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</si>
  <si>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</si>
  <si>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</si>
  <si>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</si>
  <si>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</si>
  <si>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</si>
  <si>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</si>
  <si>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</si>
  <si>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</si>
  <si>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</si>
  <si>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</si>
  <si>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</si>
  <si>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</si>
  <si>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</si>
  <si>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</si>
  <si>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</si>
  <si>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</si>
  <si>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</si>
  <si>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</si>
  <si>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</si>
  <si>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</si>
  <si>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</si>
  <si>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</si>
  <si>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</si>
  <si>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</si>
  <si>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</si>
  <si>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</si>
  <si>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</si>
  <si>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</si>
  <si>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</si>
  <si>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</si>
  <si>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</si>
  <si>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</si>
  <si>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</si>
  <si>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</si>
  <si>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</si>
  <si>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</si>
  <si>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</si>
  <si>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</si>
  <si>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</si>
  <si>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</si>
  <si>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</si>
  <si>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</si>
  <si>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</si>
  <si>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</si>
  <si>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</si>
  <si>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</si>
  <si>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</si>
  <si>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</si>
  <si>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</si>
  <si>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</si>
  <si>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</si>
  <si>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</si>
  <si>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</si>
  <si>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</si>
  <si>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</si>
  <si>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</si>
  <si>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</si>
  <si>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</si>
  <si>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</si>
  <si>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</si>
  <si>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</si>
  <si>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</si>
  <si>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</si>
  <si>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</si>
  <si>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</si>
  <si>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</si>
  <si>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</si>
  <si>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</si>
  <si>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</si>
  <si>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</si>
  <si>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</si>
  <si>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</si>
  <si>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</si>
  <si>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</si>
  <si>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</si>
  <si>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</si>
  <si>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</si>
  <si>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</si>
  <si>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</si>
  <si>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</si>
  <si>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</si>
  <si>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</si>
  <si>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</si>
  <si>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</si>
  <si>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</si>
  <si>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</si>
  <si>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</si>
  <si>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</si>
  <si>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</si>
  <si>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</si>
  <si>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</si>
  <si>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</si>
  <si>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</si>
  <si>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</si>
  <si>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</si>
  <si>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</si>
  <si>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</si>
  <si>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</si>
  <si>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</si>
  <si>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</si>
  <si>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</si>
  <si>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</si>
  <si>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</si>
  <si>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</si>
  <si>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</si>
  <si>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</si>
  <si>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</si>
  <si>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</si>
  <si>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</si>
  <si>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</si>
  <si>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</si>
  <si>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</si>
  <si>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</si>
  <si>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</si>
  <si>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</si>
  <si>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</si>
  <si>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</si>
  <si>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</si>
  <si>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</si>
  <si>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</si>
  <si>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</si>
  <si>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</si>
  <si>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</si>
  <si>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</si>
  <si>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</si>
  <si>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</si>
  <si>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</si>
  <si>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</si>
  <si>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</si>
  <si>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</si>
  <si>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</si>
  <si>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</si>
  <si>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</si>
  <si>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</si>
  <si>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</si>
  <si>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</si>
  <si>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</si>
  <si>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</si>
  <si>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</si>
  <si>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</si>
  <si>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</si>
  <si>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</si>
  <si>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</si>
  <si>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</si>
  <si>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</si>
  <si>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</si>
  <si>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</si>
  <si>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</si>
  <si>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</si>
  <si>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</si>
  <si>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</si>
  <si>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</si>
  <si>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</si>
  <si>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</si>
  <si>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</si>
  <si>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</si>
  <si>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</si>
  <si>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</si>
  <si>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</si>
  <si>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</si>
  <si>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</si>
  <si>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</si>
  <si>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</si>
  <si>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</si>
  <si>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</si>
  <si>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</si>
  <si>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</si>
  <si>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</si>
  <si>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</si>
  <si>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</si>
  <si>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</si>
  <si>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</si>
  <si>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</si>
  <si>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</si>
  <si>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</si>
  <si>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</si>
  <si>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</si>
  <si>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</si>
  <si>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</si>
  <si>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</si>
  <si>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</si>
  <si>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</si>
  <si>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</si>
  <si>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</si>
  <si>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</si>
  <si>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</si>
  <si>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</si>
  <si>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</si>
  <si>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</si>
  <si>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</si>
  <si>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</si>
  <si>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</si>
  <si>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</si>
  <si>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</si>
  <si>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</si>
  <si>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</si>
  <si>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</si>
  <si>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</si>
  <si>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</si>
  <si>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</si>
  <si>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</si>
  <si>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</si>
  <si>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</si>
  <si>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</si>
  <si>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</si>
  <si>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</si>
  <si>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</si>
  <si>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</si>
  <si>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</si>
  <si>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</si>
  <si>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</si>
  <si>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</si>
  <si>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</si>
  <si>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</si>
  <si>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</si>
  <si>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</si>
  <si>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</si>
  <si>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</si>
  <si>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</si>
  <si>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</si>
  <si>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</si>
  <si>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</si>
  <si>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</si>
  <si>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</si>
  <si>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</si>
  <si>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</si>
  <si>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</si>
  <si>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</si>
  <si>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</si>
  <si>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</si>
  <si>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</si>
  <si>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</si>
  <si>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</si>
  <si>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</si>
  <si>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</si>
  <si>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</si>
  <si>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</si>
  <si>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</si>
  <si>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</si>
  <si>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</si>
  <si>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</si>
  <si>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</si>
  <si>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</si>
  <si>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</si>
  <si>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</si>
  <si>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</si>
  <si>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</si>
  <si>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</si>
  <si>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</si>
  <si>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</si>
  <si>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</si>
  <si>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</si>
  <si>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</si>
  <si>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</si>
  <si>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</si>
  <si>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</si>
  <si>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</si>
  <si>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</si>
  <si>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</si>
  <si>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</si>
  <si>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</si>
  <si>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</si>
  <si>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</si>
  <si>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</si>
  <si>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</si>
  <si>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</si>
  <si>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</si>
  <si>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</si>
  <si>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</si>
  <si>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</si>
  <si>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</si>
  <si>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</si>
  <si>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</si>
  <si>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</si>
  <si>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</si>
  <si>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</si>
  <si>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</si>
  <si>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</si>
  <si>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</si>
  <si>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</si>
  <si>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</si>
  <si>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</si>
  <si>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</si>
  <si>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</si>
  <si>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</si>
  <si>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</si>
  <si>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</si>
  <si>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</si>
  <si>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</si>
  <si>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</si>
  <si>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</si>
  <si>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</si>
  <si>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</si>
  <si>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</si>
  <si>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</si>
  <si>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</si>
  <si>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</si>
  <si>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</si>
  <si>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</si>
  <si>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</si>
  <si>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</si>
  <si>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</si>
  <si>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</si>
  <si>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</si>
  <si>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</si>
  <si>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</si>
  <si>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</si>
  <si>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</si>
  <si>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</si>
  <si>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</si>
  <si>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</si>
  <si>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</si>
  <si>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</si>
  <si>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</si>
  <si>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</si>
  <si>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</si>
  <si>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</si>
  <si>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</si>
  <si>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</si>
  <si>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</si>
  <si>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</si>
  <si>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</si>
  <si>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</si>
  <si>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</si>
  <si>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</si>
  <si>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</si>
  <si>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</si>
  <si>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</si>
  <si>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</si>
  <si>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</si>
  <si>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</si>
  <si>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</si>
  <si>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</si>
  <si>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</si>
  <si>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</si>
  <si>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</si>
  <si>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</si>
  <si>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</si>
  <si>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</si>
  <si>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</si>
  <si>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</si>
  <si>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</si>
  <si>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</si>
  <si>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</si>
  <si>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</si>
  <si>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</si>
  <si>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</si>
  <si>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</si>
  <si>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</si>
  <si>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</si>
  <si>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</si>
  <si>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</si>
  <si>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</si>
  <si>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</si>
  <si>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</si>
  <si>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</si>
  <si>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</si>
  <si>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</si>
  <si>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</si>
  <si>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</si>
  <si>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</si>
  <si>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</si>
  <si>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</si>
  <si>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</si>
  <si>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</si>
  <si>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</si>
  <si>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</si>
  <si>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</si>
  <si>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</si>
  <si>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</si>
  <si>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</si>
  <si>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</si>
  <si>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</si>
  <si>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</si>
  <si>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</si>
  <si>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</si>
  <si>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</si>
  <si>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</si>
  <si>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</si>
  <si>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</si>
  <si>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</si>
  <si>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</si>
  <si>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</si>
  <si>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</si>
  <si>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</si>
  <si>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</si>
  <si>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</si>
  <si>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</si>
  <si>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</si>
  <si>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</si>
  <si>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</si>
  <si>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</si>
  <si>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</si>
  <si>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</si>
  <si>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</si>
  <si>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</si>
  <si>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</si>
  <si>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</si>
  <si>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</si>
  <si>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</si>
  <si>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</si>
  <si>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</si>
  <si>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</si>
  <si>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</si>
  <si>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</si>
  <si>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</si>
  <si>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</si>
  <si>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</si>
  <si>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</si>
  <si>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</si>
  <si>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</si>
  <si>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</si>
  <si>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</si>
  <si>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</si>
  <si>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</si>
  <si>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</si>
  <si>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</si>
  <si>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</si>
  <si>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</si>
  <si>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</si>
  <si>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</si>
  <si>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</si>
  <si>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</si>
  <si>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</si>
  <si>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</si>
  <si>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</si>
  <si>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</si>
  <si>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</si>
  <si>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</si>
  <si>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</si>
  <si>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</si>
  <si>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</si>
  <si>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</si>
  <si>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</si>
  <si>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</si>
  <si>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</si>
  <si>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</si>
  <si>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</si>
  <si>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</si>
  <si>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</si>
  <si>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</si>
  <si>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</si>
  <si>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</si>
  <si>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</si>
  <si>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</si>
  <si>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</si>
  <si>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</si>
  <si>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</si>
  <si>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</si>
  <si>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</si>
  <si>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</si>
  <si>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</si>
  <si>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</si>
  <si>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</si>
  <si>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</si>
  <si>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</si>
  <si>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</si>
  <si>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</si>
  <si>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</si>
  <si>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</si>
  <si>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</si>
  <si>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</si>
  <si>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</si>
  <si>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</si>
  <si>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</si>
  <si>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</si>
  <si>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</si>
  <si>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</si>
  <si>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</si>
  <si>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</si>
  <si>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</si>
  <si>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</si>
  <si>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</si>
  <si>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</si>
  <si>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</si>
  <si>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</si>
  <si>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</si>
  <si>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</si>
  <si>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</si>
  <si>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</si>
  <si>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</si>
  <si>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</si>
  <si>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</si>
  <si>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</si>
  <si>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</si>
  <si>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</si>
  <si>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</si>
  <si>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</si>
  <si>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</si>
  <si>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</si>
  <si>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</si>
  <si>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</si>
  <si>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</si>
  <si>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</si>
  <si>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</si>
  <si>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</si>
  <si>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</si>
  <si>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</si>
  <si>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</si>
  <si>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</si>
  <si>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</si>
  <si>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</si>
  <si>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</si>
  <si>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</si>
  <si>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</si>
  <si>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</si>
  <si>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</si>
  <si>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</si>
  <si>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</si>
  <si>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</si>
  <si>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</si>
  <si>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</si>
  <si>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</si>
  <si>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</si>
  <si>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</si>
  <si>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</si>
  <si>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</si>
  <si>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</si>
  <si>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</si>
  <si>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</si>
  <si>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</si>
  <si>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</si>
  <si>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</si>
  <si>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</si>
  <si>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</si>
  <si>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</si>
  <si>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</si>
  <si>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</si>
  <si>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</si>
  <si>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</si>
  <si>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</si>
  <si>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</si>
  <si>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</si>
  <si>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</si>
  <si>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</si>
  <si>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</si>
  <si>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</si>
  <si>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</si>
  <si>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</si>
  <si>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</si>
  <si>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</si>
  <si>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</si>
  <si>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</si>
  <si>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</si>
  <si>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</si>
  <si>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</si>
  <si>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</si>
  <si>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</si>
  <si>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</si>
  <si>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</si>
  <si>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</si>
  <si>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</si>
  <si>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</si>
  <si>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</si>
  <si>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</si>
  <si>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</si>
  <si>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</si>
  <si>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</si>
  <si>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</si>
  <si>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</si>
  <si>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</si>
  <si>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</si>
  <si>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</si>
  <si>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</si>
  <si>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</si>
  <si>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</si>
  <si>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</si>
  <si>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</si>
  <si>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</si>
  <si>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</si>
  <si>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</si>
  <si>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</si>
  <si>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</si>
  <si>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</si>
  <si>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</si>
  <si>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</si>
  <si>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</si>
  <si>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</si>
  <si>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</si>
  <si>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</si>
  <si>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</si>
  <si>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</si>
  <si>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</si>
  <si>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</si>
  <si>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</si>
  <si>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</si>
  <si>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</si>
  <si>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</si>
  <si>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</si>
  <si>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</si>
  <si>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</si>
  <si>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</si>
  <si>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</si>
  <si>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</si>
  <si>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</si>
  <si>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</si>
  <si>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</si>
  <si>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</si>
  <si>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</si>
  <si>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</si>
  <si>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</si>
  <si>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</si>
  <si>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</si>
  <si>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</si>
  <si>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</si>
  <si>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</si>
  <si>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</si>
  <si>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</si>
  <si>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</si>
  <si>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</si>
  <si>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</si>
  <si>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</si>
  <si>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</si>
  <si>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</si>
  <si>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</si>
  <si>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</si>
  <si>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</si>
  <si>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</si>
  <si>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</si>
  <si>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</si>
  <si>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</si>
  <si>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</si>
  <si>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</si>
  <si>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</si>
  <si>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</si>
  <si>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</si>
  <si>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</si>
  <si>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</si>
  <si>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</si>
  <si>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</si>
  <si>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</si>
  <si>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</si>
  <si>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</si>
  <si>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</si>
  <si>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</si>
  <si>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</si>
  <si>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</si>
  <si>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</si>
  <si>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</si>
  <si>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</si>
  <si>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</si>
  <si>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</si>
  <si>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</si>
  <si>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</si>
  <si>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</si>
  <si>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</si>
  <si>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</si>
  <si>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</si>
  <si>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</si>
  <si>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</si>
  <si>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</si>
  <si>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</si>
  <si>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</si>
  <si>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</si>
  <si>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</si>
  <si>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</si>
  <si>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</si>
  <si>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</si>
  <si>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</si>
  <si>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</si>
  <si>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</si>
  <si>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</si>
  <si>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</si>
  <si>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</si>
  <si>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</si>
  <si>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</si>
  <si>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</si>
  <si>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</si>
  <si>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</si>
  <si>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</si>
  <si>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</si>
  <si>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</si>
  <si>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</si>
  <si>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</si>
  <si>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</si>
  <si>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</si>
  <si>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</si>
  <si>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</si>
  <si>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</si>
  <si>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</si>
  <si>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</si>
  <si>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</si>
  <si>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</si>
  <si>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</si>
  <si>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</si>
  <si>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</si>
  <si>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</si>
  <si>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</si>
  <si>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</si>
  <si>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</si>
  <si>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</si>
  <si>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</si>
  <si>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</si>
  <si>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</si>
  <si>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</si>
  <si>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</si>
  <si>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</si>
  <si>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</si>
  <si>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</si>
  <si>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</si>
  <si>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</si>
  <si>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</si>
  <si>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</si>
  <si>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</si>
  <si>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</si>
  <si>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</si>
  <si>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</si>
  <si>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</si>
  <si>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</si>
  <si>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</si>
  <si>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</si>
  <si>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</si>
  <si>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</si>
  <si>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</si>
  <si>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</si>
  <si>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</si>
  <si>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</si>
  <si>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</si>
  <si>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</si>
  <si>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</si>
  <si>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</si>
  <si>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</si>
  <si>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</si>
  <si>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</si>
  <si>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</si>
  <si>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</si>
  <si>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</si>
  <si>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</si>
  <si>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</si>
  <si>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</si>
  <si>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</si>
  <si>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</si>
  <si>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</si>
  <si>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</si>
  <si>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</si>
  <si>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</si>
  <si>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</si>
  <si>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</si>
  <si>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</si>
  <si>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</si>
  <si>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</si>
  <si>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</si>
  <si>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</si>
  <si>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</si>
  <si>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</si>
  <si>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</si>
  <si>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</si>
  <si>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</si>
  <si>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</si>
  <si>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</si>
  <si>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</si>
  <si>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</si>
  <si>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</si>
  <si>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</si>
  <si>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</si>
  <si>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</si>
  <si>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</si>
  <si>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</si>
  <si>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</si>
  <si>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</si>
  <si>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</si>
  <si>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</si>
  <si>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</si>
  <si>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</si>
  <si>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</si>
  <si>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</si>
  <si>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</si>
  <si>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</si>
  <si>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</si>
  <si>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</si>
  <si>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</si>
  <si>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</si>
  <si>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</si>
  <si>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</si>
  <si>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</si>
  <si>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</si>
  <si>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</si>
  <si>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</si>
  <si>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</si>
  <si>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</si>
  <si>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</si>
  <si>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</si>
  <si>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</si>
  <si>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</si>
  <si>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</si>
  <si>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</si>
  <si>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</si>
  <si>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</si>
  <si>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</si>
  <si>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</si>
  <si>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</si>
  <si>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</si>
  <si>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</si>
  <si>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</si>
  <si>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</si>
  <si>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</si>
  <si>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</si>
  <si>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</si>
  <si>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</si>
  <si>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</si>
  <si>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</si>
  <si>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</si>
  <si>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</si>
  <si>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</si>
  <si>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</si>
  <si>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</si>
  <si>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</si>
  <si>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</si>
  <si>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</si>
  <si>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</si>
  <si>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</si>
  <si>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</si>
  <si>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</si>
  <si>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</si>
  <si>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</si>
  <si>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</si>
  <si>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</si>
  <si>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</si>
  <si>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</si>
  <si>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</si>
  <si>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</si>
  <si>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</si>
  <si>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</si>
  <si>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</si>
  <si>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</si>
  <si>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</si>
  <si>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</si>
  <si>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</si>
  <si>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</si>
  <si>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</si>
  <si>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</si>
  <si>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</si>
  <si>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</si>
  <si>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</si>
  <si>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</si>
  <si>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</si>
  <si>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</si>
  <si>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</si>
  <si>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</si>
  <si>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</si>
  <si>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</si>
  <si>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</si>
  <si>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</si>
  <si>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</si>
  <si>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</si>
  <si>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</si>
  <si>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</si>
  <si>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</si>
  <si>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</si>
  <si>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</si>
  <si>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</si>
  <si>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</si>
  <si>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</si>
  <si>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</si>
  <si>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</si>
  <si>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</si>
  <si>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</si>
  <si>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</si>
  <si>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</si>
  <si>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</si>
  <si>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</si>
  <si>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</si>
  <si>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</si>
  <si>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</si>
  <si>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</si>
  <si>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</si>
  <si>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</si>
  <si>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</si>
  <si>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</si>
  <si>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</si>
  <si>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</si>
  <si>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</si>
  <si>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</si>
  <si>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</si>
  <si>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</si>
  <si>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</si>
  <si>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</si>
  <si>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</si>
  <si>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</si>
  <si>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</si>
  <si>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</si>
  <si>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</si>
  <si>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</si>
  <si>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</si>
  <si>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</si>
  <si>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</si>
  <si>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</si>
  <si>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</si>
  <si>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</si>
  <si>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</si>
  <si>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</si>
  <si>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</si>
  <si>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</si>
  <si>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</si>
  <si>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</si>
  <si>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</si>
  <si>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</si>
  <si>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</si>
  <si>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</si>
  <si>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</si>
  <si>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</si>
  <si>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</si>
  <si>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</si>
  <si>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</si>
  <si>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</si>
  <si>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</si>
  <si>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</si>
  <si>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</si>
  <si>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</si>
  <si>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</si>
  <si>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</si>
  <si>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</si>
  <si>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</si>
  <si>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</si>
  <si>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</si>
  <si>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</si>
  <si>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</si>
  <si>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</si>
  <si>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</si>
  <si>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</si>
  <si>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</si>
  <si>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</si>
  <si>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</si>
  <si>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</si>
  <si>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</si>
  <si>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</si>
  <si>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</si>
  <si>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</si>
  <si>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</si>
  <si>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</si>
  <si>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</si>
  <si>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</si>
  <si>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</si>
  <si>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</si>
  <si>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</si>
  <si>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</si>
  <si>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</si>
  <si>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</si>
  <si>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</si>
  <si>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</si>
  <si>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</si>
  <si>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</si>
  <si>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</si>
  <si>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</si>
  <si>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</si>
  <si>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</si>
  <si>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</si>
  <si>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</si>
  <si>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</si>
  <si>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</si>
  <si>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</si>
  <si>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</si>
  <si>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</si>
  <si>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</si>
  <si>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</si>
  <si>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</si>
  <si>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</si>
  <si>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</si>
  <si>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</si>
  <si>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</si>
  <si>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</si>
  <si>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</si>
  <si>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</si>
  <si>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</si>
  <si>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</si>
  <si>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</si>
  <si>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</si>
  <si>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</si>
  <si>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</si>
  <si>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</si>
  <si>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</si>
  <si>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</si>
  <si>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</si>
  <si>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</si>
  <si>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</si>
  <si>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</si>
  <si>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</si>
  <si>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</si>
  <si>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</si>
  <si>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</si>
  <si>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</si>
  <si>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</si>
  <si>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</si>
  <si>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</si>
  <si>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</si>
  <si>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</si>
  <si>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</si>
  <si>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</si>
  <si>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</si>
  <si>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</si>
  <si>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</si>
  <si>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</si>
  <si>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</si>
  <si>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</si>
  <si>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</si>
  <si>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</si>
  <si>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</si>
  <si>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</si>
  <si>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</si>
  <si>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</si>
  <si>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</si>
  <si>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</si>
  <si>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</si>
  <si>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</si>
  <si>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</si>
  <si>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</si>
  <si>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</si>
  <si>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</si>
  <si>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</si>
  <si>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</si>
  <si>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</si>
  <si>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</si>
  <si>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</si>
  <si>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</si>
  <si>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</si>
  <si>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</si>
  <si>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</si>
  <si>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</si>
  <si>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</si>
  <si>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</si>
  <si>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</si>
  <si>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</si>
  <si>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</si>
  <si>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</si>
  <si>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</si>
  <si>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</si>
  <si>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</si>
  <si>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</si>
  <si>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</si>
  <si>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</si>
  <si>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</si>
  <si>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</si>
  <si>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</si>
  <si>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</si>
  <si>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</si>
  <si>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</si>
  <si>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</si>
  <si>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</si>
  <si>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</si>
  <si>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</si>
  <si>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</si>
  <si>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</si>
  <si>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</si>
  <si>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</si>
  <si>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</si>
  <si>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</si>
  <si>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</si>
  <si>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</si>
  <si>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</si>
  <si>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</si>
  <si>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</si>
  <si>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</si>
  <si>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</si>
  <si>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</si>
  <si>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</si>
  <si>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</si>
  <si>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</si>
  <si>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</si>
  <si>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</si>
  <si>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</si>
  <si>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</si>
  <si>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</si>
  <si>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</si>
  <si>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</si>
  <si>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</si>
  <si>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</si>
  <si>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</si>
  <si>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</si>
  <si>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</si>
  <si>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</si>
  <si>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</si>
  <si>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</si>
  <si>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</si>
  <si>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</si>
  <si>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</si>
  <si>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</si>
  <si>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</si>
  <si>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</si>
  <si>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</si>
  <si>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</si>
  <si>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</si>
  <si>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</si>
  <si>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</si>
  <si>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</si>
  <si>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</si>
  <si>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</si>
  <si>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</si>
  <si>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</si>
  <si>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</si>
  <si>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</si>
  <si>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</si>
  <si>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</si>
  <si>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</si>
  <si>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</si>
  <si>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</si>
  <si>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</si>
  <si>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</si>
  <si>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</si>
  <si>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</si>
  <si>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</si>
  <si>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</si>
  <si>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</si>
  <si>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</si>
  <si>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</si>
  <si>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</si>
  <si>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</si>
  <si>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</si>
  <si>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</si>
  <si>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</si>
  <si>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</si>
  <si>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</si>
  <si>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</si>
  <si>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</si>
  <si>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</si>
  <si>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</si>
  <si>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</si>
  <si>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</si>
  <si>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</si>
  <si>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</si>
  <si>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</si>
  <si>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</si>
  <si>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</si>
  <si>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</si>
  <si>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</si>
  <si>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</si>
  <si>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</si>
  <si>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</si>
  <si>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</si>
  <si>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</si>
  <si>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</si>
  <si>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</si>
  <si>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</si>
  <si>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</si>
  <si>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</si>
  <si>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</si>
  <si>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</si>
  <si>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</si>
  <si>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</si>
  <si>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</si>
  <si>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</si>
  <si>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</si>
  <si>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</si>
  <si>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</si>
  <si>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</si>
  <si>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</si>
  <si>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</si>
  <si>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</si>
  <si>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</si>
  <si>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</si>
  <si>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</si>
  <si>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</si>
  <si>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</si>
  <si>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</si>
  <si>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</si>
  <si>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</si>
  <si>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</si>
  <si>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</si>
  <si>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</si>
  <si>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</si>
  <si>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</si>
  <si>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</si>
  <si>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</si>
  <si>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</si>
  <si>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</si>
  <si>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</si>
  <si>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</si>
  <si>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</si>
  <si>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</si>
  <si>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</si>
  <si>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</si>
  <si>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</si>
  <si>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</si>
  <si>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</si>
  <si>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</si>
  <si>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</si>
  <si>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</si>
  <si>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</si>
  <si>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</si>
  <si>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</si>
  <si>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</si>
  <si>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</si>
  <si>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</si>
  <si>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</si>
  <si>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</si>
  <si>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</si>
  <si>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</si>
  <si>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</si>
  <si>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</si>
  <si>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</si>
  <si>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</si>
  <si>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</si>
  <si>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</si>
  <si>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</si>
  <si>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</si>
  <si>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</si>
  <si>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</si>
  <si>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</si>
  <si>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</si>
  <si>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</si>
  <si>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</si>
  <si>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</si>
  <si>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</si>
  <si>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</si>
  <si>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</si>
  <si>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</si>
  <si>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</si>
  <si>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</si>
  <si>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</si>
  <si>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</si>
  <si>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</si>
  <si>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</si>
  <si>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</si>
  <si>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</si>
  <si>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</si>
  <si>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</si>
  <si>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</si>
  <si>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</si>
  <si>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</si>
  <si>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</si>
  <si>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</si>
  <si>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</si>
  <si>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</si>
  <si>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</si>
  <si>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</si>
  <si>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</si>
  <si>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</si>
  <si>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</si>
  <si>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</si>
  <si>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</si>
  <si>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</si>
  <si>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</si>
  <si>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</si>
  <si>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</si>
  <si>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</si>
  <si>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</si>
  <si>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</si>
  <si>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</si>
  <si>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</si>
  <si>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</si>
  <si>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</si>
  <si>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</si>
  <si>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</si>
  <si>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</si>
  <si>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</si>
  <si>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</si>
  <si>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</si>
  <si>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</si>
  <si>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</si>
  <si>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</si>
  <si>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</si>
  <si>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</si>
  <si>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</si>
  <si>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</si>
  <si>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</si>
  <si>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</si>
  <si>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</si>
  <si>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</si>
  <si>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</si>
  <si>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</si>
  <si>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</si>
  <si>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</si>
  <si>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</si>
  <si>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</si>
  <si>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</si>
  <si>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</si>
  <si>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</si>
  <si>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</si>
  <si>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</si>
  <si>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</si>
  <si>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</si>
  <si>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</si>
  <si>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</si>
  <si>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</si>
  <si>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</si>
  <si>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</si>
  <si>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</si>
  <si>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</si>
  <si>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</si>
  <si>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</si>
  <si>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</si>
  <si>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</si>
  <si>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</si>
  <si>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</si>
  <si>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</si>
  <si>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</si>
  <si>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</si>
  <si>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</si>
  <si>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</si>
  <si>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</si>
  <si>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</si>
  <si>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</si>
  <si>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</si>
  <si>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</si>
  <si>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</si>
  <si>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</si>
  <si>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</si>
  <si>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</si>
  <si>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</si>
  <si>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</si>
  <si>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</si>
  <si>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</si>
  <si>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</si>
  <si>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</si>
  <si>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</si>
  <si>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</si>
  <si>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</si>
  <si>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</si>
  <si>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</si>
  <si>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</si>
  <si>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</si>
  <si>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</si>
  <si>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</si>
  <si>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</si>
  <si>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</si>
  <si>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</si>
  <si>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</si>
  <si>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</si>
  <si>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</si>
  <si>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</si>
  <si>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</si>
  <si>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</si>
  <si>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</si>
  <si>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</si>
  <si>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</si>
  <si>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</si>
  <si>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</si>
  <si>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</si>
  <si>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</si>
  <si>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</si>
  <si>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</si>
  <si>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</si>
  <si>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</si>
  <si>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</si>
  <si>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</si>
  <si>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</si>
  <si>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</si>
  <si>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</si>
  <si>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</si>
  <si>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</si>
  <si>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</si>
  <si>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</si>
  <si>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</si>
  <si>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</si>
  <si>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</si>
  <si>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</si>
  <si>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</si>
  <si>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</si>
  <si>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</si>
  <si>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</si>
  <si>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</si>
  <si>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</si>
  <si>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</si>
  <si>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</si>
  <si>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</si>
  <si>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</si>
  <si>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</si>
  <si>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</si>
  <si>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</si>
  <si>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</si>
  <si>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</si>
  <si>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</si>
  <si>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</si>
  <si>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</si>
  <si>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</si>
  <si>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</si>
  <si>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</si>
  <si>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</si>
  <si>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</si>
  <si>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</si>
  <si>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</si>
  <si>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</si>
  <si>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</si>
  <si>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</si>
  <si>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</si>
  <si>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</si>
  <si>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</si>
  <si>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</si>
  <si>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</si>
  <si>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</si>
  <si>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</si>
  <si>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</si>
  <si>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</si>
  <si>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</si>
  <si>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</si>
  <si>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</si>
  <si>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</si>
  <si>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</si>
  <si>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</si>
  <si>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</si>
  <si>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</si>
  <si>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</si>
  <si>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</si>
  <si>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</si>
  <si>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</si>
  <si>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</si>
  <si>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</si>
  <si>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</si>
  <si>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</si>
  <si>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</si>
  <si>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</si>
  <si>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</si>
  <si>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</si>
  <si>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</si>
  <si>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</si>
  <si>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</si>
  <si>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</si>
  <si>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</si>
  <si>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</si>
  <si>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</si>
  <si>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</si>
  <si>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</si>
  <si>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</si>
  <si>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</si>
  <si>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</si>
  <si>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</si>
  <si>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</si>
  <si>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</si>
  <si>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</si>
  <si>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</si>
  <si>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</si>
  <si>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</si>
  <si>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</si>
  <si>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</si>
  <si>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</si>
  <si>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</si>
  <si>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</si>
  <si>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</si>
  <si>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</si>
  <si>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</si>
  <si>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</si>
  <si>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</si>
  <si>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</si>
  <si>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</si>
  <si>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</si>
  <si>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</si>
  <si>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</si>
  <si>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</si>
  <si>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</si>
  <si>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</si>
  <si>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</si>
  <si>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</si>
  <si>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</si>
  <si>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</si>
  <si>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</si>
  <si>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</si>
  <si>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</si>
  <si>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</si>
  <si>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</si>
  <si>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</si>
  <si>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</si>
  <si>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</si>
  <si>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</si>
  <si>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</si>
  <si>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</si>
  <si>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</si>
  <si>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</si>
  <si>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</si>
  <si>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</si>
  <si>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</si>
  <si>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</si>
  <si>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</si>
  <si>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</si>
  <si>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</si>
  <si>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</si>
  <si>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</si>
  <si>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</si>
  <si>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</si>
  <si>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</si>
  <si>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</si>
  <si>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</si>
  <si>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</si>
  <si>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</si>
  <si>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</si>
  <si>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</si>
  <si>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</si>
  <si>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</si>
  <si>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</si>
  <si>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</si>
  <si>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</si>
  <si>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</si>
  <si>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</si>
  <si>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</si>
  <si>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</si>
  <si>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</si>
  <si>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</si>
  <si>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</si>
  <si>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</si>
  <si>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</si>
  <si>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</si>
  <si>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</si>
  <si>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</si>
  <si>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</si>
  <si>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</si>
  <si>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</si>
  <si>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</si>
  <si>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</si>
  <si>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</si>
  <si>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</si>
  <si>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</si>
  <si>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</si>
  <si>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</si>
  <si>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</si>
  <si>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</si>
  <si>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</si>
  <si>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</si>
  <si>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</si>
  <si>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</si>
  <si>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</si>
  <si>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</si>
  <si>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</si>
  <si>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</si>
  <si>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</si>
  <si>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</si>
  <si>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</si>
  <si>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</si>
  <si>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</si>
  <si>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</si>
  <si>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</si>
  <si>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</si>
  <si>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</si>
  <si>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</si>
  <si>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</si>
  <si>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</si>
  <si>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</si>
  <si>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</si>
  <si>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</si>
  <si>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</si>
  <si>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</si>
  <si>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</si>
  <si>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</si>
  <si>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</si>
  <si>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</si>
  <si>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</si>
  <si>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</si>
  <si>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</si>
  <si>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</si>
  <si>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</si>
  <si>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</si>
  <si>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</si>
  <si>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</si>
  <si>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</si>
  <si>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</si>
  <si>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</si>
  <si>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</si>
  <si>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</si>
  <si>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</si>
  <si>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</si>
  <si>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</si>
  <si>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</si>
  <si>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</si>
  <si>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</si>
  <si>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</si>
  <si>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</si>
  <si>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</si>
  <si>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</si>
  <si>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</si>
  <si>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</si>
  <si>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</si>
  <si>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</si>
  <si>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</si>
  <si>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</si>
  <si>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</si>
  <si>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</si>
  <si>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</si>
  <si>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</si>
  <si>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</si>
  <si>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</si>
  <si>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</si>
  <si>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</si>
  <si>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</si>
  <si>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</si>
  <si>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</si>
  <si>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</si>
  <si>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</si>
  <si>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</si>
  <si>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</si>
  <si>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</si>
  <si>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</si>
  <si>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</si>
  <si>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</si>
  <si>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</si>
  <si>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</si>
  <si>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</si>
  <si>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</si>
  <si>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</si>
  <si>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</si>
  <si>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</si>
  <si>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</si>
  <si>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</si>
  <si>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</si>
  <si>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</si>
  <si>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</si>
  <si>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</si>
  <si>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</si>
  <si>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</si>
  <si>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</si>
  <si>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</si>
  <si>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</si>
  <si>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</si>
  <si>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</si>
  <si>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</si>
  <si>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</si>
  <si>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</si>
  <si>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</si>
  <si>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</si>
  <si>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</si>
  <si>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</si>
  <si>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</si>
  <si>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</si>
  <si>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</si>
  <si>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</si>
  <si>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</si>
  <si>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</si>
  <si>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</si>
  <si>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</si>
  <si>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</si>
  <si>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</si>
  <si>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</si>
  <si>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</si>
  <si>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</si>
  <si>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</si>
  <si>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</si>
  <si>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</si>
  <si>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</si>
  <si>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</si>
  <si>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</si>
  <si>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</si>
  <si>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</si>
  <si>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</si>
  <si>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</si>
  <si>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</si>
  <si>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</si>
  <si>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</si>
  <si>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</si>
  <si>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</si>
  <si>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</si>
  <si>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</si>
  <si>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</si>
  <si>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</si>
  <si>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</si>
  <si>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</si>
  <si>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</si>
  <si>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</si>
  <si>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</si>
  <si>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</si>
  <si>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</si>
  <si>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</si>
  <si>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</si>
  <si>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</si>
  <si>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</si>
  <si>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</si>
  <si>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</si>
  <si>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</si>
  <si>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</si>
  <si>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</si>
  <si>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</si>
  <si>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</si>
  <si>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</si>
  <si>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</si>
  <si>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</si>
  <si>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</si>
  <si>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</si>
  <si>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</si>
  <si>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</si>
  <si>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</si>
  <si>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</si>
  <si>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</si>
  <si>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</si>
  <si>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</si>
  <si>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</si>
  <si>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</si>
  <si>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</si>
  <si>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</si>
  <si>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</si>
  <si>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</si>
  <si>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</si>
  <si>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</si>
  <si>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</si>
  <si>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</si>
  <si>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</si>
  <si>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</si>
  <si>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</si>
  <si>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</si>
  <si>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</si>
  <si>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</si>
  <si>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</si>
  <si>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</si>
  <si>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</si>
  <si>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</si>
  <si>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</si>
  <si>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</si>
  <si>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</si>
  <si>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</si>
  <si>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</si>
  <si>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</si>
  <si>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</si>
  <si>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</si>
  <si>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</si>
  <si>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</si>
  <si>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</si>
  <si>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</si>
  <si>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</si>
  <si>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</si>
  <si>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</si>
  <si>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</si>
  <si>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</si>
  <si>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</si>
  <si>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</si>
  <si>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</si>
  <si>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</si>
  <si>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</si>
  <si>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</si>
  <si>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</si>
  <si>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</si>
  <si>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</si>
  <si>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</si>
  <si>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</si>
  <si>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</si>
  <si>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</si>
  <si>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</si>
  <si>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</si>
  <si>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</si>
  <si>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</si>
  <si>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</si>
  <si>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</si>
  <si>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</si>
  <si>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</si>
  <si>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</si>
  <si>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</si>
  <si>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</si>
  <si>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</si>
  <si>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</si>
  <si>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</si>
  <si>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</si>
  <si>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</si>
  <si>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</si>
  <si>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</si>
  <si>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</si>
  <si>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</si>
  <si>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</si>
  <si>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</si>
  <si>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</si>
  <si>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</si>
  <si>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</si>
  <si>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</si>
  <si>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</si>
  <si>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</si>
  <si>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</si>
  <si>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</si>
  <si>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</si>
  <si>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</si>
  <si>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</si>
  <si>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</si>
  <si>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</si>
  <si>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</si>
  <si>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</si>
  <si>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</si>
  <si>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</si>
  <si>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</si>
  <si>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</si>
  <si>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</si>
  <si>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</si>
  <si>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</si>
  <si>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</si>
  <si>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</si>
  <si>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</si>
  <si>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</si>
  <si>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</si>
  <si>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</si>
  <si>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</si>
  <si>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</si>
  <si>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</si>
  <si>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</si>
  <si>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</si>
  <si>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</si>
  <si>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</si>
  <si>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</si>
  <si>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</si>
  <si>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</si>
  <si>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</si>
  <si>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</si>
  <si>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</si>
  <si>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</si>
  <si>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</si>
  <si>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</si>
  <si>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</si>
  <si>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</si>
  <si>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</si>
  <si>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</si>
  <si>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</si>
  <si>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</si>
  <si>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</si>
  <si>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</si>
  <si>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</si>
  <si>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</si>
  <si>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</si>
  <si>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</si>
  <si>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</si>
  <si>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</si>
  <si>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</si>
  <si>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</si>
  <si>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</si>
  <si>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</si>
  <si>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</si>
  <si>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</si>
  <si>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</si>
  <si>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</si>
  <si>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</si>
  <si>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</si>
  <si>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</si>
  <si>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</si>
  <si>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</si>
  <si>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</si>
  <si>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</si>
  <si>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</si>
  <si>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</si>
  <si>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</si>
  <si>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</si>
  <si>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</si>
  <si>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</si>
  <si>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</si>
  <si>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</si>
  <si>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</si>
  <si>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</si>
  <si>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</si>
  <si>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</si>
  <si>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</si>
  <si>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</si>
  <si>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</si>
  <si>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</si>
  <si>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</si>
  <si>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</si>
  <si>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</si>
  <si>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</si>
  <si>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</si>
  <si>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</si>
  <si>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</si>
  <si>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</si>
  <si>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</si>
  <si>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</si>
  <si>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</si>
  <si>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</si>
  <si>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</si>
  <si>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</si>
  <si>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</si>
  <si>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</si>
  <si>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</si>
  <si>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</si>
  <si>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</si>
  <si>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</si>
  <si>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</si>
  <si>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</si>
  <si>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</si>
  <si>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</si>
  <si>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</si>
  <si>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</si>
  <si>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</si>
  <si>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</si>
  <si>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</si>
  <si>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</si>
  <si>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</si>
  <si>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</si>
  <si>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</si>
  <si>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</si>
  <si>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</si>
  <si>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</si>
  <si>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</si>
  <si>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</si>
  <si>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</si>
  <si>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</si>
  <si>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</si>
  <si>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</si>
  <si>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</si>
  <si>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</si>
  <si>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</si>
  <si>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</si>
  <si>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</si>
  <si>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</si>
  <si>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</si>
  <si>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</si>
  <si>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</si>
  <si>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</si>
  <si>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</si>
  <si>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</si>
  <si>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</si>
  <si>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</si>
  <si>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</si>
  <si>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</si>
  <si>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</si>
  <si>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</si>
  <si>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</si>
  <si>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</si>
  <si>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</si>
  <si>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</si>
  <si>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</si>
  <si>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</si>
  <si>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</si>
  <si>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</si>
  <si>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</si>
  <si>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</si>
  <si>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</si>
  <si>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</si>
  <si>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</si>
  <si>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</si>
  <si>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</si>
  <si>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</si>
  <si>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</si>
  <si>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</si>
  <si>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</si>
  <si>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</si>
  <si>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</si>
  <si>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</si>
  <si>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</si>
  <si>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</si>
  <si>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</si>
  <si>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</si>
  <si>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</si>
  <si>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</si>
  <si>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</si>
  <si>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</si>
  <si>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</si>
  <si>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</si>
  <si>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</si>
  <si>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</si>
  <si>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</si>
  <si>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</si>
  <si>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</si>
  <si>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</si>
  <si>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</si>
  <si>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</si>
  <si>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</si>
  <si>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</si>
  <si>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</si>
  <si>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</si>
  <si>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</si>
  <si>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</si>
  <si>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</si>
  <si>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</si>
  <si>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</si>
  <si>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</si>
  <si>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</si>
  <si>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</si>
  <si>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</si>
  <si>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</si>
  <si>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</si>
  <si>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</si>
  <si>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</si>
  <si>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</si>
  <si>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</si>
  <si>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</si>
  <si>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</si>
  <si>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</si>
  <si>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</si>
  <si>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</si>
  <si>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</si>
  <si>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</si>
  <si>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</si>
  <si>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</si>
  <si>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</si>
  <si>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</si>
  <si>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</si>
  <si>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</si>
  <si>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</si>
  <si>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</si>
  <si>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</si>
  <si>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</si>
  <si>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</si>
  <si>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</si>
  <si>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</si>
  <si>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</si>
  <si>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</si>
  <si>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</si>
  <si>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</si>
  <si>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</si>
  <si>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</si>
  <si>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</si>
  <si>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</si>
  <si>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</si>
  <si>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</si>
  <si>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</si>
  <si>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</si>
  <si>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</si>
  <si>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</si>
  <si>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</si>
  <si>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</si>
  <si>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</si>
  <si>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</si>
  <si>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</si>
  <si>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</si>
  <si>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</si>
  <si>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</si>
  <si>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</si>
  <si>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</si>
  <si>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</si>
  <si>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</si>
  <si>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</si>
  <si>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</si>
  <si>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</si>
  <si>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</si>
  <si>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</si>
  <si>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</si>
  <si>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</si>
  <si>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</si>
  <si>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</si>
  <si>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</si>
  <si>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</si>
  <si>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</si>
  <si>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</si>
  <si>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</si>
  <si>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</si>
  <si>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</si>
  <si>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</si>
  <si>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</si>
  <si>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</si>
  <si>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</si>
  <si>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</si>
  <si>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</si>
  <si>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</si>
  <si>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</si>
  <si>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</si>
  <si>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</si>
  <si>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</si>
  <si>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</si>
  <si>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</si>
  <si>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</si>
  <si>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</si>
  <si>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</si>
  <si>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</si>
  <si>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</si>
  <si>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</si>
  <si>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</si>
  <si>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</si>
  <si>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</si>
  <si>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</si>
  <si>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</si>
  <si>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</si>
  <si>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</si>
  <si>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</si>
  <si>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</si>
  <si>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</si>
  <si>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</si>
  <si>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</si>
  <si>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</si>
  <si>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</si>
  <si>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</si>
  <si>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</si>
  <si>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</si>
  <si>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</si>
  <si>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</si>
  <si>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</si>
  <si>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</si>
  <si>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</si>
  <si>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</si>
  <si>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</si>
  <si>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</si>
  <si>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</si>
  <si>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</si>
  <si>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</si>
  <si>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</si>
  <si>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</si>
  <si>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</si>
  <si>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</si>
  <si>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</si>
  <si>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</si>
  <si>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</si>
  <si>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</si>
  <si>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</si>
  <si>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</si>
  <si>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</si>
  <si>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</si>
  <si>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</si>
  <si>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</si>
  <si>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</si>
  <si>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</si>
  <si>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</si>
  <si>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</si>
  <si>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</si>
  <si>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</si>
  <si>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</si>
  <si>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</si>
  <si>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</si>
  <si>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</si>
  <si>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</si>
  <si>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</si>
  <si>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</si>
  <si>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</si>
  <si>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</si>
  <si>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</si>
  <si>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</si>
  <si>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</si>
  <si>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</si>
  <si>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</si>
  <si>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</si>
  <si>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</si>
  <si>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</si>
  <si>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</si>
  <si>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</si>
  <si>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</si>
  <si>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</si>
  <si>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</si>
  <si>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</si>
  <si>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</si>
  <si>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</si>
  <si>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</si>
  <si>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</si>
  <si>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</si>
  <si>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</si>
  <si>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</si>
  <si>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</si>
  <si>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</si>
  <si>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</si>
  <si>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</si>
  <si>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</si>
  <si>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</si>
  <si>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</si>
  <si>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</si>
  <si>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</si>
  <si>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</si>
  <si>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</si>
  <si>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</si>
  <si>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</si>
  <si>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</si>
  <si>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</si>
  <si>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</si>
  <si>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</si>
  <si>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</si>
  <si>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</si>
  <si>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</si>
  <si>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</si>
  <si>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</si>
  <si>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</si>
  <si>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</si>
  <si>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</si>
  <si>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</si>
  <si>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</si>
  <si>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</si>
  <si>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</si>
  <si>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</si>
  <si>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</si>
  <si>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</si>
  <si>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</si>
  <si>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</si>
  <si>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</si>
  <si>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</si>
  <si>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</si>
  <si>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</si>
  <si>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</si>
  <si>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</si>
  <si>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</si>
  <si>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</si>
  <si>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</si>
  <si>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</si>
  <si>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</si>
  <si>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</si>
  <si>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</si>
  <si>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</si>
  <si>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</si>
  <si>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</si>
  <si>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</si>
  <si>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</si>
  <si>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</si>
  <si>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</si>
  <si>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</si>
  <si>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</si>
  <si>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</si>
  <si>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</si>
  <si>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</si>
  <si>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</si>
  <si>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</si>
  <si>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</si>
  <si>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</si>
  <si>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</si>
  <si>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</si>
  <si>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</si>
  <si>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</si>
  <si>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</si>
  <si>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</si>
  <si>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</si>
  <si>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</si>
  <si>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</si>
  <si>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</si>
  <si>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</si>
  <si>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</si>
  <si>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</si>
  <si>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</si>
  <si>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</si>
  <si>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</si>
  <si>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</si>
  <si>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</si>
  <si>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</si>
  <si>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</si>
  <si>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</si>
  <si>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</si>
  <si>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</si>
  <si>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</si>
  <si>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</si>
  <si>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</si>
  <si>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</si>
  <si>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</si>
  <si>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</si>
  <si>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</si>
  <si>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</si>
  <si>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</si>
  <si>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</si>
  <si>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</si>
  <si>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</si>
  <si>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</si>
  <si>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</si>
  <si>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</si>
  <si>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</si>
  <si>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</si>
  <si>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</si>
  <si>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</si>
  <si>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</si>
  <si>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</si>
  <si>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</si>
  <si>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</si>
  <si>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</si>
  <si>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</si>
  <si>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</si>
  <si>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</si>
  <si>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</si>
  <si>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</si>
  <si>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</si>
  <si>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</si>
  <si>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</si>
  <si>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</si>
  <si>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</si>
  <si>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</si>
  <si>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</si>
  <si>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</si>
  <si>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</si>
  <si>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</si>
  <si>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</si>
  <si>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</si>
  <si>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</si>
  <si>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</si>
  <si>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</si>
  <si>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</si>
  <si>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</si>
  <si>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</si>
  <si>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</si>
  <si>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</si>
  <si>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</si>
  <si>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</si>
  <si>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</si>
  <si>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</si>
  <si>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</si>
  <si>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</si>
  <si>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</si>
  <si>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</si>
  <si>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</si>
  <si>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</si>
  <si>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</si>
  <si>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</si>
  <si>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</si>
  <si>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</si>
  <si>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</si>
  <si>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</si>
  <si>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</si>
  <si>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</si>
  <si>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</si>
  <si>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</si>
  <si>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</si>
  <si>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</si>
  <si>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</si>
  <si>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</si>
  <si>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</si>
  <si>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</si>
  <si>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</si>
  <si>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</si>
  <si>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</si>
  <si>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</si>
  <si>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</si>
  <si>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</si>
  <si>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</si>
  <si>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</si>
  <si>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</si>
  <si>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</si>
  <si>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</si>
  <si>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</si>
  <si>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</si>
  <si>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</si>
  <si>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</si>
  <si>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</si>
  <si>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</si>
  <si>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</si>
  <si>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</si>
  <si>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</si>
  <si>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</si>
  <si>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</si>
  <si>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</si>
  <si>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</si>
  <si>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</si>
  <si>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</si>
  <si>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</si>
  <si>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</si>
  <si>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</si>
  <si>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</si>
  <si>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</si>
  <si>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</si>
  <si>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</si>
  <si>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</si>
  <si>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</si>
  <si>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</si>
  <si>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</si>
  <si>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</si>
  <si>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</si>
  <si>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</si>
  <si>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</si>
  <si>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</si>
  <si>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</si>
  <si>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</si>
  <si>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</si>
  <si>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</si>
  <si>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</si>
  <si>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</si>
  <si>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</si>
  <si>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</si>
  <si>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</si>
  <si>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</si>
  <si>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</si>
  <si>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</si>
  <si>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</si>
  <si>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</si>
  <si>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</si>
  <si>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</si>
  <si>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</si>
  <si>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</si>
  <si>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</si>
  <si>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</si>
  <si>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</si>
  <si>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</si>
  <si>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</si>
  <si>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</si>
  <si>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</si>
  <si>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</si>
  <si>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</si>
  <si>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</si>
  <si>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</si>
  <si>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</si>
  <si>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</si>
  <si>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</si>
  <si>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</si>
  <si>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</si>
  <si>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</si>
  <si>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</si>
  <si>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</si>
  <si>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</si>
  <si>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</si>
  <si>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</si>
  <si>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</si>
  <si>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</si>
  <si>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</si>
  <si>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</si>
  <si>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</si>
  <si>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</si>
  <si>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</si>
  <si>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</si>
  <si>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</si>
  <si>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</si>
  <si>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</si>
  <si>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</si>
  <si>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</si>
  <si>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</si>
  <si>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</si>
  <si>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</si>
  <si>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</si>
  <si>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</si>
  <si>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</si>
  <si>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</si>
  <si>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</si>
  <si>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</si>
  <si>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</si>
  <si>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</si>
  <si>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</si>
  <si>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</si>
  <si>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</si>
  <si>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</si>
  <si>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</si>
  <si>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</si>
  <si>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</si>
  <si>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</si>
  <si>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</si>
  <si>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</si>
  <si>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</si>
  <si>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</si>
  <si>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</si>
  <si>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</si>
  <si>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</si>
  <si>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</si>
  <si>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</si>
  <si>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</si>
  <si>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</si>
  <si>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</si>
  <si>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</si>
  <si>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</si>
  <si>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</si>
  <si>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</si>
  <si>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</si>
  <si>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</si>
  <si>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</si>
  <si>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</si>
  <si>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</si>
  <si>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</si>
  <si>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</si>
  <si>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</si>
  <si>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</si>
  <si>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</si>
  <si>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</si>
  <si>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</si>
  <si>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</si>
  <si>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</si>
  <si>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</si>
  <si>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</si>
  <si>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</si>
  <si>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</si>
  <si>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</si>
  <si>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</si>
  <si>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</si>
  <si>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</si>
  <si>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</si>
  <si>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</si>
  <si>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</si>
  <si>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</si>
  <si>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</si>
  <si>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</si>
  <si>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</si>
  <si>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</si>
  <si>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</si>
  <si>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</si>
  <si>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</si>
  <si>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</si>
  <si>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</si>
  <si>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</si>
  <si>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</si>
  <si>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</si>
  <si>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</si>
  <si>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</si>
  <si>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</si>
  <si>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</si>
  <si>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</si>
  <si>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</si>
  <si>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</si>
  <si>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</si>
  <si>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</si>
  <si>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</si>
  <si>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</si>
  <si>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</si>
  <si>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</si>
  <si>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</si>
  <si>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</si>
  <si>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</si>
  <si>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</si>
  <si>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</si>
  <si>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</si>
  <si>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</si>
  <si>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</si>
  <si>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</si>
  <si>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</si>
  <si>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</si>
  <si>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</si>
  <si>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</si>
  <si>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</si>
  <si>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</si>
  <si>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</si>
  <si>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</si>
  <si>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</si>
  <si>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</si>
  <si>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</si>
  <si>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</si>
  <si>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</si>
  <si>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</si>
  <si>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</si>
  <si>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</si>
  <si>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</si>
  <si>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</si>
  <si>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</si>
  <si>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</si>
  <si>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</si>
  <si>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</si>
  <si>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</si>
  <si>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</si>
  <si>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</si>
  <si>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</si>
  <si>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</si>
  <si>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</si>
  <si>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</si>
  <si>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</si>
  <si>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</si>
  <si>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</si>
  <si>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</si>
  <si>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</si>
  <si>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</si>
  <si>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</si>
  <si>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</si>
  <si>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</si>
  <si>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</si>
  <si>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</si>
  <si>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</si>
  <si>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</si>
  <si>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</si>
  <si>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</si>
  <si>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</si>
  <si>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</si>
  <si>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</si>
  <si>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</si>
  <si>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</si>
  <si>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</si>
  <si>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</si>
  <si>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</si>
  <si>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</si>
  <si>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</si>
  <si>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</si>
  <si>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</si>
  <si>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</si>
  <si>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</si>
  <si>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</si>
  <si>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</si>
  <si>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</si>
  <si>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</si>
  <si>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</si>
  <si>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</si>
  <si>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</si>
  <si>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</si>
  <si>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</si>
  <si>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</si>
  <si>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</si>
  <si>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</si>
  <si>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</si>
  <si>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</si>
  <si>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</si>
  <si>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</si>
  <si>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</si>
  <si>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</si>
  <si>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</si>
  <si>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</si>
  <si>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</si>
  <si>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</si>
  <si>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</si>
  <si>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</si>
  <si>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</si>
  <si>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</si>
  <si>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</si>
  <si>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</si>
  <si>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</si>
  <si>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</si>
  <si>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</si>
  <si>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</si>
  <si>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</si>
  <si>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</si>
  <si>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</si>
  <si>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</si>
  <si>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</si>
  <si>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</si>
  <si>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</si>
  <si>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</si>
  <si>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</si>
  <si>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</si>
  <si>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</si>
  <si>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</si>
  <si>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</si>
  <si>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</si>
  <si>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</si>
  <si>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</si>
  <si>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</si>
  <si>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</si>
  <si>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</si>
  <si>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</si>
  <si>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</si>
  <si>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</si>
  <si>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</si>
  <si>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</si>
  <si>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</si>
  <si>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</si>
  <si>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</si>
  <si>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</si>
  <si>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</si>
  <si>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</si>
  <si>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</si>
  <si>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</si>
  <si>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</si>
  <si>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</si>
  <si>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</si>
  <si>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</si>
  <si>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</si>
  <si>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</si>
  <si>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</si>
  <si>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</si>
  <si>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</si>
  <si>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</si>
  <si>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</si>
  <si>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</si>
  <si>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</si>
  <si>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</si>
  <si>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</si>
  <si>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</si>
  <si>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</si>
  <si>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</si>
  <si>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</si>
  <si>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</si>
  <si>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</si>
  <si>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</si>
  <si>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</si>
  <si>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</si>
  <si>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</si>
  <si>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</si>
  <si>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</si>
  <si>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</si>
  <si>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</si>
  <si>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</si>
  <si>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</si>
  <si>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</si>
  <si>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</si>
  <si>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</si>
  <si>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</si>
  <si>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</si>
  <si>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</si>
  <si>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</si>
  <si>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</si>
  <si>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</si>
  <si>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</si>
  <si>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</si>
  <si>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</si>
  <si>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</si>
  <si>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</si>
  <si>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</si>
  <si>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</si>
  <si>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</si>
  <si>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</si>
  <si>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</si>
  <si>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</si>
  <si>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</si>
  <si>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</si>
  <si>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</si>
  <si>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</si>
  <si>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</si>
  <si>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</si>
  <si>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</si>
  <si>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</si>
  <si>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</si>
  <si>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</si>
  <si>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</si>
  <si>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</si>
  <si>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</si>
  <si>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</si>
  <si>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</si>
  <si>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</si>
  <si>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</si>
  <si>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</si>
  <si>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</si>
  <si>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</si>
  <si>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</si>
  <si>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</si>
  <si>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</si>
  <si>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</si>
  <si>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</si>
  <si>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</si>
  <si>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</si>
  <si>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</si>
  <si>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</si>
  <si>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</si>
  <si>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</si>
  <si>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</si>
  <si>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</si>
  <si>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</si>
  <si>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</si>
  <si>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</si>
  <si>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</si>
  <si>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</si>
  <si>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</si>
  <si>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</si>
  <si>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</si>
  <si>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</si>
  <si>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</si>
  <si>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</si>
  <si>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</si>
  <si>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</si>
  <si>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</si>
  <si>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</si>
  <si>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</si>
  <si>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</si>
  <si>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</si>
  <si>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</si>
  <si>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</si>
  <si>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</si>
  <si>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</si>
  <si>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</si>
  <si>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</si>
  <si>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</si>
  <si>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</si>
  <si>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</si>
  <si>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</si>
  <si>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</si>
  <si>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</si>
  <si>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</si>
  <si>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</si>
  <si>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</si>
  <si>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</si>
  <si>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</si>
  <si>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</si>
  <si>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</si>
  <si>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</si>
  <si>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</si>
  <si>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</si>
  <si>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</si>
  <si>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</si>
  <si>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</si>
  <si>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</si>
  <si>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</si>
  <si>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</si>
  <si>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</si>
  <si>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</si>
  <si>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</si>
  <si>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</si>
  <si>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</si>
  <si>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</si>
  <si>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</si>
  <si>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</si>
  <si>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</si>
  <si>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</si>
  <si>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</si>
  <si>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</si>
  <si>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</si>
  <si>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</si>
  <si>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</si>
  <si>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</si>
  <si>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</si>
  <si>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</si>
  <si>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</si>
  <si>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</si>
  <si>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</si>
  <si>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</si>
  <si>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</si>
  <si>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</si>
  <si>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</si>
  <si>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</si>
  <si>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</si>
  <si>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</si>
  <si>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</si>
  <si>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</si>
  <si>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</si>
  <si>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</si>
  <si>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</si>
  <si>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</si>
  <si>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</si>
  <si>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</si>
  <si>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</si>
  <si>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</si>
  <si>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</si>
  <si>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</si>
  <si>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</si>
  <si>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</si>
  <si>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</si>
  <si>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</si>
  <si>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</si>
  <si>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</si>
  <si>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</si>
  <si>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</si>
  <si>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</si>
  <si>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</si>
  <si>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</si>
  <si>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</si>
  <si>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</si>
  <si>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</si>
  <si>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</si>
  <si>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</si>
  <si>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</si>
  <si>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</si>
  <si>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</si>
  <si>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</si>
  <si>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</si>
  <si>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</si>
  <si>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</si>
  <si>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</si>
  <si>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</si>
  <si>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</si>
  <si>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</si>
  <si>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</si>
  <si>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</si>
  <si>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</si>
  <si>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</si>
  <si>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</si>
  <si>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</si>
  <si>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</si>
  <si>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</si>
  <si>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</si>
  <si>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</si>
  <si>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</si>
  <si>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</si>
  <si>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</si>
  <si>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</si>
  <si>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</si>
  <si>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</si>
  <si>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</si>
  <si>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</si>
  <si>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</si>
  <si>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</si>
  <si>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</si>
  <si>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</si>
  <si>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</si>
  <si>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</si>
  <si>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</si>
  <si>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</si>
  <si>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</si>
  <si>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</si>
  <si>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</si>
  <si>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</si>
  <si>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</si>
  <si>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</si>
  <si>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</si>
  <si>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</si>
  <si>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</si>
  <si>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</si>
  <si>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</si>
  <si>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</si>
  <si>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</si>
  <si>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</si>
  <si>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</si>
  <si>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</si>
  <si>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</si>
  <si>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</si>
  <si>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</si>
  <si>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</si>
  <si>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</si>
  <si>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</si>
  <si>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</si>
  <si>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</si>
  <si>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</si>
  <si>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</si>
  <si>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</si>
  <si>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</si>
  <si>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</si>
  <si>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</si>
  <si>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</si>
  <si>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</si>
  <si>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</si>
  <si>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</si>
  <si>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</si>
  <si>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</si>
  <si>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</si>
  <si>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</si>
  <si>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</si>
  <si>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</si>
  <si>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</si>
  <si>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</si>
  <si>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</si>
  <si>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</si>
  <si>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</si>
  <si>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</si>
  <si>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</si>
  <si>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</si>
  <si>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</si>
  <si>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</si>
  <si>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</si>
  <si>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</si>
  <si>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</si>
  <si>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</si>
  <si>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</si>
  <si>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</si>
  <si>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</si>
  <si>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</si>
  <si>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</si>
  <si>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</si>
  <si>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</si>
  <si>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</si>
  <si>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</si>
  <si>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</si>
  <si>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</si>
  <si>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</si>
  <si>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</si>
  <si>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</si>
  <si>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</si>
  <si>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</si>
  <si>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</si>
  <si>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</si>
  <si>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</si>
  <si>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</si>
  <si>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</si>
  <si>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</si>
  <si>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</si>
  <si>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</si>
  <si>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</si>
  <si>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</si>
  <si>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</si>
  <si>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</si>
  <si>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</si>
  <si>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</si>
  <si>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</si>
  <si>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</si>
  <si>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</si>
  <si>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</si>
  <si>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</si>
  <si>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</si>
  <si>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</si>
  <si>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</si>
  <si>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</si>
  <si>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</si>
  <si>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</si>
  <si>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</si>
  <si>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</si>
  <si>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</si>
  <si>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</si>
  <si>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</si>
  <si>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</si>
  <si>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</si>
  <si>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</si>
  <si>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</si>
  <si>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</si>
  <si>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</si>
  <si>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</si>
  <si>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</si>
  <si>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</si>
  <si>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</si>
  <si>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</si>
  <si>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</si>
  <si>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</si>
  <si>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</si>
  <si>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</si>
  <si>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</si>
  <si>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</si>
  <si>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</si>
  <si>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</si>
  <si>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</si>
  <si>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</si>
  <si>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</si>
  <si>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</si>
  <si>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</si>
  <si>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</si>
  <si>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</si>
  <si>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</si>
  <si>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</si>
  <si>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</si>
  <si>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</si>
  <si>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</si>
  <si>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</si>
  <si>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</si>
  <si>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</si>
  <si>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</si>
  <si>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</si>
  <si>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</si>
  <si>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</si>
  <si>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</si>
  <si>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</si>
  <si>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</si>
  <si>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</si>
  <si>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</si>
  <si>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</si>
  <si>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</si>
  <si>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</si>
  <si>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</si>
  <si>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</si>
  <si>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</si>
  <si>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</si>
  <si>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</si>
  <si>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</si>
  <si>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</si>
  <si>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</si>
  <si>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</si>
  <si>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</si>
  <si>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</si>
  <si>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</si>
  <si>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</si>
  <si>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</si>
  <si>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</si>
  <si>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</si>
  <si>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</si>
  <si>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</si>
  <si>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</si>
  <si>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</si>
  <si>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</si>
  <si>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</si>
  <si>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</si>
  <si>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</si>
  <si>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</si>
  <si>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</si>
  <si>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</si>
  <si>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</si>
  <si>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</si>
  <si>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</si>
  <si>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</si>
  <si>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</si>
  <si>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</si>
  <si>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</si>
  <si>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</si>
  <si>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</si>
  <si>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</si>
  <si>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</si>
  <si>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</si>
  <si>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</si>
  <si>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</si>
  <si>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</si>
  <si>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</si>
  <si>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</si>
  <si>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</si>
  <si>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</si>
  <si>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</si>
  <si>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</si>
  <si>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</si>
  <si>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</si>
  <si>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</si>
  <si>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</si>
  <si>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</si>
  <si>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</si>
  <si>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</si>
  <si>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</si>
  <si>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</si>
  <si>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</si>
  <si>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</si>
  <si>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</si>
  <si>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</si>
  <si>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</si>
  <si>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</si>
  <si>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</si>
  <si>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</si>
  <si>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</si>
  <si>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</si>
  <si>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</si>
  <si>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</si>
  <si>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</si>
  <si>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</si>
  <si>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</si>
  <si>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</si>
  <si>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</si>
  <si>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</si>
  <si>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</si>
  <si>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</si>
  <si>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</si>
  <si>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</si>
  <si>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</si>
  <si>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</si>
  <si>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</si>
  <si>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</si>
  <si>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</si>
  <si>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</si>
  <si>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</si>
  <si>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</si>
  <si>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</si>
  <si>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</si>
  <si>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</si>
  <si>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</si>
  <si>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</si>
  <si>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</si>
  <si>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</si>
  <si>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</si>
  <si>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</si>
  <si>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</si>
  <si>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</si>
  <si>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</si>
  <si>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</si>
  <si>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</si>
  <si>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</si>
  <si>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</si>
  <si>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</si>
  <si>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</si>
  <si>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</si>
  <si>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</si>
  <si>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</si>
  <si>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</si>
  <si>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</si>
  <si>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</si>
  <si>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</si>
  <si>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</si>
  <si>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</si>
  <si>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</si>
  <si>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</si>
  <si>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</si>
  <si>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</si>
  <si>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</si>
  <si>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</si>
  <si>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</si>
  <si>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</si>
  <si>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</si>
  <si>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</si>
  <si>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</si>
  <si>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</si>
  <si>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</si>
  <si>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</si>
  <si>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</si>
  <si>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</si>
  <si>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</si>
  <si>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</si>
  <si>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</si>
  <si>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</si>
  <si>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</si>
  <si>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</si>
  <si>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</si>
  <si>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</si>
  <si>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</si>
  <si>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</si>
  <si>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</si>
  <si>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</si>
  <si>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</si>
  <si>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</si>
  <si>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</si>
  <si>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</si>
  <si>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</si>
  <si>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</si>
  <si>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</si>
  <si>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</si>
  <si>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</si>
  <si>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</si>
  <si>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</si>
  <si>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</si>
  <si>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</si>
  <si>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</si>
  <si>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</si>
  <si>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</si>
  <si>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</si>
  <si>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</si>
  <si>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</si>
  <si>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</si>
  <si>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</si>
  <si>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</si>
  <si>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</si>
  <si>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</si>
  <si>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</si>
  <si>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</si>
  <si>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</si>
  <si>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</si>
  <si>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</si>
  <si>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</si>
  <si>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</si>
  <si>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</si>
  <si>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</si>
  <si>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</si>
  <si>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</si>
  <si>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</si>
  <si>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</si>
  <si>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</si>
  <si>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</si>
  <si>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</si>
  <si>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</si>
  <si>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</si>
  <si>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</si>
  <si>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</si>
  <si>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</si>
  <si>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</si>
  <si>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</si>
  <si>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</si>
  <si>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</si>
  <si>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</si>
  <si>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</si>
  <si>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</si>
  <si>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</si>
  <si>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</si>
  <si>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</si>
  <si>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</si>
  <si>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</si>
  <si>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</si>
  <si>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</si>
  <si>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</si>
  <si>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</si>
  <si>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</si>
  <si>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</si>
  <si>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</si>
  <si>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</si>
  <si>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</si>
  <si>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</si>
  <si>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</si>
  <si>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</si>
  <si>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</si>
  <si>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</si>
  <si>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</si>
  <si>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</si>
  <si>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</si>
  <si>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</si>
  <si>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</si>
  <si>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</si>
  <si>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</si>
  <si>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</si>
  <si>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</si>
  <si>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</si>
  <si>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</si>
  <si>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</si>
  <si>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</si>
  <si>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</si>
  <si>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</si>
  <si>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</si>
  <si>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</si>
  <si>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</si>
  <si>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</si>
  <si>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</si>
  <si>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</si>
  <si>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</si>
  <si>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</si>
  <si>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</si>
  <si>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</si>
  <si>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</si>
  <si>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</si>
  <si>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</si>
  <si>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</si>
  <si>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</si>
  <si>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</si>
  <si>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</si>
  <si>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</si>
  <si>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</si>
  <si>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</si>
  <si>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</si>
  <si>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</si>
  <si>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</si>
  <si>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</si>
  <si>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</si>
  <si>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</si>
  <si>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</si>
  <si>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</si>
  <si>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</si>
  <si>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</si>
  <si>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</si>
  <si>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</si>
  <si>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</si>
  <si>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</si>
  <si>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</si>
  <si>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</si>
  <si>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</si>
  <si>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</si>
  <si>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</si>
  <si>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</si>
  <si>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</si>
  <si>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</si>
  <si>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</si>
  <si>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</si>
  <si>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</si>
  <si>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</si>
  <si>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</si>
  <si>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</si>
  <si>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</si>
  <si>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</si>
  <si>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</si>
  <si>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</si>
  <si>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</si>
  <si>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</si>
  <si>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</si>
  <si>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</si>
  <si>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</si>
  <si>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</si>
  <si>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</si>
  <si>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</si>
  <si>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</si>
  <si>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</si>
  <si>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</si>
  <si>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</si>
  <si>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</si>
  <si>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</si>
  <si>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</si>
  <si>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</si>
  <si>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</si>
  <si>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</si>
  <si>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</si>
  <si>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</si>
  <si>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</si>
  <si>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</si>
  <si>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</si>
  <si>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</si>
  <si>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</si>
  <si>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</si>
  <si>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</si>
  <si>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</si>
  <si>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</si>
  <si>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</si>
  <si>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</si>
  <si>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</si>
  <si>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</si>
  <si>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</si>
  <si>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</si>
  <si>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</si>
  <si>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</si>
  <si>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</si>
  <si>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</si>
  <si>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</si>
  <si>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</si>
  <si>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</si>
  <si>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</si>
  <si>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</si>
  <si>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</si>
  <si>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</si>
  <si>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</si>
  <si>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</si>
  <si>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</si>
  <si>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</si>
  <si>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</si>
  <si>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</si>
  <si>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</si>
  <si>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</si>
  <si>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</si>
  <si>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</si>
  <si>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</si>
  <si>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</si>
  <si>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</si>
  <si>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</si>
  <si>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</si>
  <si>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</si>
  <si>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</si>
  <si>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</si>
  <si>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</si>
  <si>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</si>
  <si>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</si>
  <si>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</si>
  <si>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</si>
  <si>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</si>
  <si>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</si>
  <si>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</si>
  <si>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</si>
  <si>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</si>
  <si>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</si>
  <si>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</si>
  <si>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</si>
  <si>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</si>
  <si>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</si>
  <si>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</si>
  <si>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</si>
  <si>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</si>
  <si>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</si>
  <si>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</si>
  <si>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</si>
  <si>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</si>
  <si>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</si>
  <si>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</si>
  <si>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</si>
  <si>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</si>
  <si>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</si>
  <si>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</si>
  <si>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</si>
  <si>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</si>
  <si>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</si>
  <si>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</si>
  <si>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</si>
  <si>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</si>
  <si>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</si>
  <si>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</si>
  <si>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</si>
  <si>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</si>
  <si>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</si>
  <si>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</si>
  <si>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</si>
  <si>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</si>
  <si>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</si>
  <si>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</si>
  <si>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</si>
  <si>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</si>
  <si>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</si>
  <si>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</si>
  <si>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</si>
  <si>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</si>
  <si>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</si>
  <si>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</si>
  <si>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</si>
  <si>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</si>
  <si>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</si>
  <si>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</si>
  <si>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</si>
  <si>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</si>
  <si>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</si>
  <si>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</si>
  <si>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</si>
  <si>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</si>
  <si>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</si>
  <si>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</si>
  <si>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</si>
  <si>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</si>
  <si>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</si>
  <si>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</si>
  <si>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</si>
  <si>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</si>
  <si>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</si>
  <si>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</si>
  <si>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</si>
  <si>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</si>
  <si>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</si>
  <si>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</si>
  <si>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</si>
  <si>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</si>
  <si>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</si>
  <si>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</si>
  <si>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</si>
  <si>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</si>
  <si>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</si>
  <si>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</si>
  <si>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</si>
  <si>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</si>
  <si>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</si>
  <si>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</si>
  <si>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</si>
  <si>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</si>
  <si>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</si>
  <si>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</si>
  <si>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</si>
  <si>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</si>
  <si>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</si>
  <si>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</si>
  <si>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</si>
  <si>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</si>
  <si>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</si>
  <si>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</si>
  <si>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</si>
  <si>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</si>
  <si>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</si>
  <si>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</si>
  <si>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</si>
  <si>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</si>
  <si>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</si>
  <si>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</si>
  <si>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</si>
  <si>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</si>
  <si>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</si>
  <si>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</si>
  <si>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</si>
  <si>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</si>
  <si>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</si>
  <si>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</si>
  <si>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</si>
  <si>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</si>
  <si>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</si>
  <si>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</si>
  <si>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</si>
  <si>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</si>
  <si>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</si>
  <si>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</si>
  <si>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</si>
  <si>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</si>
  <si>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</si>
  <si>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</si>
  <si>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</si>
  <si>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</si>
  <si>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</si>
  <si>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</si>
  <si>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</si>
  <si>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</si>
  <si>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</si>
  <si>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</si>
  <si>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</si>
  <si>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</si>
  <si>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</si>
  <si>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</si>
  <si>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</si>
  <si>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</si>
  <si>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</si>
  <si>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</si>
  <si>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</si>
  <si>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</si>
  <si>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</si>
  <si>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</si>
  <si>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</si>
  <si>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</si>
  <si>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</si>
  <si>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</si>
  <si>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</si>
  <si>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</si>
  <si>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</si>
  <si>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</si>
  <si>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</si>
  <si>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</si>
  <si>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</si>
  <si>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</si>
  <si>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</si>
  <si>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</si>
  <si>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</si>
  <si>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</si>
  <si>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</si>
  <si>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</si>
  <si>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</si>
  <si>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</si>
  <si>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</si>
  <si>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</si>
  <si>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</si>
  <si>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</si>
  <si>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</si>
  <si>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</si>
  <si>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</si>
  <si>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</si>
  <si>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</si>
  <si>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</si>
  <si>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</si>
  <si>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</si>
  <si>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</si>
  <si>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</si>
  <si>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</si>
  <si>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</si>
  <si>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</si>
  <si>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</si>
  <si>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</si>
  <si>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</si>
  <si>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</si>
  <si>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</si>
  <si>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</si>
  <si>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</si>
  <si>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</si>
  <si>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</si>
  <si>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</si>
  <si>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</si>
  <si>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</si>
  <si>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</si>
  <si>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</si>
  <si>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</si>
  <si>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</si>
  <si>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</si>
  <si>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</si>
  <si>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</si>
  <si>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</si>
  <si>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</si>
  <si>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</si>
  <si>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</si>
  <si>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</si>
  <si>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</si>
  <si>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</si>
  <si>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</si>
  <si>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</si>
  <si>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</si>
  <si>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</si>
  <si>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</si>
  <si>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</si>
  <si>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</si>
  <si>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</si>
  <si>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</si>
  <si>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</si>
  <si>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</si>
  <si>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</si>
  <si>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</si>
  <si>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</si>
  <si>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</si>
  <si>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</si>
  <si>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</si>
  <si>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</si>
  <si>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</si>
  <si>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</si>
  <si>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</si>
  <si>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</si>
  <si>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</si>
  <si>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</si>
  <si>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</si>
  <si>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</si>
  <si>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</si>
  <si>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</si>
  <si>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</si>
  <si>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</si>
  <si>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</si>
  <si>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</si>
  <si>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</si>
  <si>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</si>
  <si>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</si>
  <si>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</si>
  <si>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</si>
  <si>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</si>
  <si>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</si>
  <si>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</si>
  <si>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</si>
  <si>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</si>
  <si>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</si>
  <si>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</si>
  <si>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</si>
  <si>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</si>
  <si>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</si>
  <si>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</si>
  <si>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</si>
  <si>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</si>
  <si>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</si>
  <si>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</si>
  <si>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</si>
  <si>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</si>
  <si>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</si>
  <si>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</si>
  <si>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</si>
  <si>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</si>
  <si>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</si>
  <si>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</si>
  <si>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</si>
  <si>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</si>
  <si>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</si>
  <si>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</si>
  <si>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</si>
  <si>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</si>
  <si>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</si>
  <si>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</si>
  <si>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</si>
  <si>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</si>
  <si>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</si>
  <si>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</si>
  <si>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</si>
  <si>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</si>
  <si>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</si>
  <si>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</si>
  <si>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</si>
  <si>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</si>
  <si>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</si>
  <si>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</si>
  <si>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</si>
  <si>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</si>
  <si>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</si>
  <si>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</si>
  <si>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</si>
  <si>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</si>
  <si>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</si>
  <si>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</si>
  <si>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</si>
  <si>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</si>
  <si>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</si>
  <si>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</si>
  <si>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</si>
  <si>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</si>
  <si>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</si>
  <si>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</si>
  <si>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</si>
  <si>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</si>
  <si>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</si>
  <si>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</si>
  <si>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</si>
  <si>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</si>
  <si>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</si>
  <si>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</si>
  <si>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</si>
  <si>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</si>
  <si>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</si>
  <si>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</si>
  <si>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</si>
  <si>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</si>
  <si>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</si>
  <si>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</si>
  <si>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</si>
  <si>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</si>
  <si>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</si>
  <si>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</si>
  <si>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</si>
  <si>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</si>
  <si>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</si>
  <si>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</si>
  <si>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</si>
  <si>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</si>
  <si>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</si>
  <si>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</si>
  <si>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</si>
  <si>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</si>
  <si>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</si>
  <si>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</si>
  <si>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</si>
  <si>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</si>
  <si>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</si>
  <si>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</si>
  <si>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</si>
  <si>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</si>
  <si>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</si>
  <si>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</si>
  <si>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</si>
  <si>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</si>
  <si>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</si>
  <si>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</si>
  <si>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</si>
  <si>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</si>
  <si>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</si>
  <si>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</si>
  <si>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</si>
  <si>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</si>
  <si>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</si>
  <si>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</si>
  <si>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</si>
  <si>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</si>
  <si>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</si>
  <si>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</si>
  <si>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</si>
  <si>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</si>
  <si>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</si>
  <si>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</si>
  <si>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</si>
  <si>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</si>
  <si>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</si>
  <si>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</si>
  <si>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</si>
  <si>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</si>
  <si>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</si>
  <si>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</si>
  <si>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</si>
  <si>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</si>
  <si>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</si>
  <si>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</si>
  <si>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</si>
  <si>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</si>
  <si>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</si>
  <si>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</si>
  <si>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</si>
  <si>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</si>
  <si>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</si>
  <si>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</si>
  <si>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</si>
  <si>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</si>
  <si>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</si>
  <si>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</si>
  <si>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</si>
  <si>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</si>
  <si>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</si>
  <si>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</si>
  <si>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</si>
  <si>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</si>
  <si>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</si>
  <si>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</si>
  <si>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</si>
  <si>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</si>
  <si>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</si>
  <si>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</si>
  <si>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</si>
  <si>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</si>
  <si>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</si>
  <si>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</si>
  <si>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</si>
  <si>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</si>
  <si>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</si>
  <si>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</si>
  <si>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</si>
  <si>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</si>
  <si>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</si>
  <si>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</si>
  <si>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</si>
  <si>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</si>
  <si>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</si>
  <si>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</si>
  <si>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</si>
  <si>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</si>
  <si>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</si>
  <si>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</si>
  <si>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</si>
  <si>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</si>
  <si>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</si>
  <si>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</si>
  <si>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</si>
  <si>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</si>
  <si>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</si>
  <si>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</si>
  <si>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</si>
  <si>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</si>
  <si>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</si>
  <si>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</si>
  <si>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</si>
  <si>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</si>
  <si>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</si>
  <si>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</si>
  <si>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</si>
  <si>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</si>
  <si>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</si>
  <si>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</si>
  <si>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</si>
  <si>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</si>
  <si>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</si>
  <si>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</si>
  <si>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</si>
  <si>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</si>
  <si>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</si>
  <si>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</si>
  <si>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</si>
  <si>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</si>
  <si>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</si>
  <si>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</si>
  <si>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</si>
  <si>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</si>
  <si>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</si>
  <si>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</si>
  <si>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</si>
  <si>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</si>
  <si>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</si>
  <si>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</si>
  <si>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</si>
  <si>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</si>
  <si>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</si>
  <si>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</si>
  <si>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</si>
  <si>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</si>
  <si>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</si>
  <si>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</si>
  <si>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</si>
  <si>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</si>
  <si>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</si>
  <si>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</si>
  <si>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</si>
  <si>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</si>
  <si>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</si>
  <si>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</si>
  <si>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</si>
  <si>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</si>
  <si>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</si>
  <si>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</si>
  <si>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</si>
  <si>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</si>
  <si>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</si>
  <si>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</si>
  <si>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</si>
  <si>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</si>
  <si>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</si>
  <si>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</si>
  <si>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</si>
  <si>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</si>
  <si>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</si>
  <si>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</si>
  <si>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</si>
  <si>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</si>
  <si>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</si>
  <si>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</si>
  <si>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</si>
  <si>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</si>
  <si>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</si>
  <si>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</si>
  <si>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</si>
  <si>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</si>
  <si>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</si>
  <si>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</si>
  <si>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</si>
  <si>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</si>
  <si>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</si>
  <si>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</si>
  <si>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</si>
  <si>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</si>
  <si>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</si>
  <si>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</si>
  <si>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</si>
  <si>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</si>
  <si>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</si>
  <si>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</si>
  <si>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</si>
  <si>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</si>
  <si>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</si>
  <si>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</si>
  <si>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</si>
  <si>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</si>
  <si>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</si>
  <si>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</si>
  <si>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</si>
  <si>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</si>
  <si>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</si>
  <si>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</si>
  <si>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</si>
  <si>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</si>
  <si>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</si>
  <si>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</si>
  <si>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</si>
  <si>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</si>
  <si>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</si>
  <si>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</si>
  <si>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</si>
  <si>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</si>
  <si>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</si>
  <si>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</si>
  <si>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</si>
  <si>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</si>
  <si>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</si>
  <si>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</si>
  <si>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</si>
  <si>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</si>
  <si>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</si>
  <si>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</si>
  <si>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</si>
  <si>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</si>
  <si>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</si>
  <si>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</si>
  <si>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</si>
  <si>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</si>
  <si>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</si>
  <si>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</si>
  <si>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</si>
  <si>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</si>
  <si>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</si>
  <si>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</si>
  <si>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</si>
  <si>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</si>
  <si>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</si>
  <si>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</si>
  <si>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</si>
  <si>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</si>
  <si>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</si>
  <si>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</si>
  <si>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</si>
  <si>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</si>
  <si>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</si>
  <si>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</si>
  <si>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</si>
  <si>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</si>
  <si>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</si>
  <si>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</si>
  <si>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</si>
  <si>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</si>
  <si>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</si>
  <si>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</si>
  <si>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</si>
  <si>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</si>
  <si>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</si>
  <si>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</si>
  <si>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</si>
  <si>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</si>
  <si>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</si>
  <si>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</si>
  <si>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</si>
  <si>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</si>
  <si>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</si>
  <si>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</si>
  <si>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</si>
  <si>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</si>
  <si>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</si>
  <si>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</si>
  <si>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</si>
  <si>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</si>
  <si>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</si>
  <si>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</si>
  <si>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</si>
  <si>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</si>
  <si>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</si>
  <si>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</si>
  <si>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</si>
  <si>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</si>
  <si>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</si>
  <si>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</si>
  <si>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</si>
  <si>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</si>
  <si>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</si>
  <si>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</si>
  <si>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</si>
  <si>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</si>
  <si>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</si>
  <si>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</si>
  <si>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</si>
  <si>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</si>
  <si>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</si>
  <si>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</si>
  <si>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</si>
  <si>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</si>
  <si>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</si>
  <si>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</si>
  <si>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</si>
  <si>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</si>
  <si>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</si>
  <si>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</si>
  <si>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</si>
  <si>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</si>
  <si>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</si>
  <si>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</si>
  <si>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</si>
  <si>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</si>
  <si>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</si>
  <si>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</si>
  <si>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</si>
  <si>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</si>
  <si>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</si>
  <si>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</si>
  <si>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</si>
  <si>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</si>
  <si>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</si>
  <si>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</si>
  <si>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</si>
  <si>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</si>
  <si>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</si>
  <si>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</si>
  <si>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</si>
  <si>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</si>
  <si>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</si>
  <si>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</si>
  <si>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</si>
  <si>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</si>
  <si>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</si>
  <si>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</si>
  <si>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</si>
  <si>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</si>
  <si>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</si>
  <si>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</si>
  <si>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</si>
  <si>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</si>
  <si>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</si>
  <si>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</si>
  <si>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</si>
  <si>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</si>
  <si>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</si>
  <si>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</si>
  <si>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</si>
  <si>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</si>
  <si>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</si>
  <si>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</si>
  <si>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</si>
  <si>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</si>
  <si>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</si>
  <si>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</si>
  <si>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</si>
  <si>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</si>
  <si>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</si>
  <si>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</si>
  <si>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</si>
  <si>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</si>
  <si>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</si>
  <si>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</si>
  <si>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</si>
  <si>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</si>
  <si>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</si>
  <si>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</si>
  <si>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</si>
  <si>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</si>
  <si>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</si>
  <si>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</si>
  <si>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</si>
  <si>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</si>
  <si>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</si>
  <si>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</si>
  <si>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</si>
  <si>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</si>
  <si>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</si>
  <si>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</si>
  <si>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</si>
  <si>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</si>
  <si>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</si>
  <si>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</si>
  <si>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</si>
  <si>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</si>
  <si>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</si>
  <si>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</si>
  <si>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</si>
  <si>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</si>
  <si>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</si>
  <si>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</si>
  <si>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</si>
  <si>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</si>
  <si>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</si>
  <si>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</si>
  <si>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</si>
  <si>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</si>
  <si>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</si>
  <si>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</si>
  <si>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</si>
  <si>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</si>
  <si>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</si>
  <si>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</si>
  <si>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</si>
  <si>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</si>
  <si>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</si>
  <si>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</si>
  <si>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</si>
  <si>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</si>
  <si>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</si>
  <si>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</si>
  <si>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</si>
  <si>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</si>
  <si>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</si>
  <si>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</si>
  <si>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</si>
  <si>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</si>
  <si>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</si>
  <si>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</si>
  <si>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</si>
  <si>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</si>
  <si>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</si>
  <si>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</si>
  <si>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</si>
  <si>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</si>
  <si>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</si>
  <si>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</si>
  <si>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</si>
  <si>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</si>
  <si>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</si>
  <si>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</si>
  <si>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</si>
  <si>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</si>
  <si>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</si>
  <si>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</si>
  <si>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</si>
  <si>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</si>
  <si>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</si>
  <si>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</si>
  <si>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</si>
  <si>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</si>
  <si>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</si>
  <si>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</si>
  <si>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</si>
  <si>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</si>
  <si>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</si>
  <si>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</si>
  <si>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</si>
  <si>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</si>
  <si>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</si>
  <si>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</si>
  <si>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</si>
  <si>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</si>
  <si>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</si>
  <si>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</si>
  <si>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</si>
  <si>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</si>
  <si>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</si>
  <si>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</si>
  <si>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</si>
  <si>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</si>
  <si>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</si>
  <si>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</si>
  <si>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</si>
  <si>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</si>
  <si>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</si>
  <si>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</si>
  <si>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</si>
  <si>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</si>
  <si>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</si>
  <si>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</si>
  <si>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</si>
  <si>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</si>
  <si>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</si>
  <si>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</si>
  <si>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</si>
  <si>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</si>
  <si>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</si>
  <si>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</si>
  <si>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</si>
  <si>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</si>
  <si>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</si>
  <si>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</si>
  <si>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</si>
  <si>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</si>
  <si>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</si>
  <si>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</si>
  <si>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</si>
  <si>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</si>
  <si>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</si>
  <si>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</si>
  <si>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</si>
  <si>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</si>
  <si>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</si>
  <si>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</si>
  <si>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</si>
  <si>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</si>
  <si>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</si>
  <si>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</si>
  <si>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</si>
  <si>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</si>
  <si>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</si>
  <si>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</si>
  <si>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</si>
  <si>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</si>
  <si>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</si>
  <si>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</si>
  <si>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</si>
  <si>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</si>
  <si>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</si>
  <si>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</si>
  <si>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</si>
  <si>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</si>
  <si>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</si>
  <si>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</si>
  <si>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</si>
  <si>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</si>
  <si>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</si>
  <si>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</si>
  <si>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</si>
  <si>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</si>
  <si>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</si>
  <si>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</si>
  <si>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</si>
  <si>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</si>
  <si>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</si>
  <si>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</si>
  <si>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</si>
  <si>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</si>
  <si>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</si>
  <si>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</si>
  <si>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</si>
  <si>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</si>
  <si>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</si>
  <si>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</si>
  <si>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</si>
  <si>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</si>
  <si>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</si>
  <si>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</si>
  <si>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</si>
  <si>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</si>
  <si>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</si>
  <si>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</si>
  <si>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</si>
  <si>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</si>
  <si>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</si>
  <si>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</si>
  <si>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</si>
  <si>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</si>
  <si>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</si>
  <si>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</si>
  <si>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</si>
  <si>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</si>
  <si>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</si>
  <si>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</si>
  <si>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</si>
  <si>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</si>
  <si>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</si>
  <si>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</si>
  <si>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</si>
  <si>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</si>
  <si>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</si>
  <si>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</si>
  <si>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</si>
  <si>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</si>
  <si>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</si>
  <si>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</si>
  <si>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</si>
  <si>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</si>
  <si>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</si>
  <si>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</si>
  <si>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</si>
  <si>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</si>
  <si>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</si>
  <si>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</si>
  <si>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</si>
  <si>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</si>
  <si>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</si>
  <si>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</si>
  <si>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</si>
  <si>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</si>
  <si>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</si>
  <si>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</si>
  <si>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</si>
  <si>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</si>
  <si>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</si>
  <si>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</si>
  <si>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</si>
  <si>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</si>
  <si>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</si>
  <si>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</si>
  <si>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</si>
  <si>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</si>
  <si>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</si>
  <si>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</si>
  <si>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</si>
  <si>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</si>
  <si>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</si>
  <si>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</si>
  <si>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</si>
  <si>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</si>
  <si>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</si>
  <si>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</si>
  <si>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</si>
  <si>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</si>
  <si>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</si>
  <si>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</si>
  <si>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</si>
  <si>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</si>
  <si>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</si>
  <si>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</si>
  <si>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</si>
  <si>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</si>
  <si>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</si>
  <si>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</si>
  <si>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</si>
  <si>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</si>
  <si>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</si>
  <si>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</si>
  <si>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</si>
  <si>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</si>
  <si>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</si>
  <si>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</si>
  <si>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</si>
  <si>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</si>
  <si>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</si>
  <si>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</si>
  <si>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</si>
  <si>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</si>
  <si>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</si>
  <si>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</si>
  <si>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</si>
  <si>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</si>
  <si>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</si>
  <si>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</si>
  <si>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</si>
  <si>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</si>
  <si>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</si>
  <si>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</si>
  <si>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</si>
  <si>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</si>
  <si>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</si>
  <si>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</si>
  <si>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</si>
  <si>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</si>
  <si>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</si>
  <si>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</si>
  <si>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</si>
  <si>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</si>
  <si>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</si>
  <si>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</si>
  <si>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</si>
  <si>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</si>
  <si>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</si>
  <si>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</si>
  <si>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</si>
  <si>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</si>
  <si>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</si>
  <si>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</si>
  <si>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</si>
  <si>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</si>
  <si>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</si>
  <si>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</si>
  <si>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</si>
  <si>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</si>
  <si>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</si>
  <si>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</si>
  <si>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</si>
  <si>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</si>
  <si>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</si>
  <si>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</si>
  <si>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</si>
  <si>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</si>
  <si>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</si>
  <si>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</si>
  <si>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</si>
  <si>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</si>
  <si>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</si>
  <si>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</si>
  <si>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</si>
  <si>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</si>
  <si>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</si>
  <si>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</si>
  <si>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</si>
  <si>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</si>
  <si>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</si>
  <si>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</si>
  <si>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</si>
  <si>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</si>
  <si>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</si>
  <si>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</si>
  <si>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</si>
  <si>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</si>
  <si>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</si>
  <si>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</si>
  <si>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</si>
  <si>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</si>
  <si>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</si>
  <si>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</si>
  <si>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</si>
  <si>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</si>
  <si>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</si>
  <si>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</si>
  <si>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</si>
  <si>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</si>
  <si>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</si>
  <si>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</si>
  <si>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</si>
  <si>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</si>
  <si>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</si>
  <si>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</si>
  <si>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</si>
  <si>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</si>
  <si>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</si>
  <si>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</si>
  <si>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</si>
  <si>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</si>
  <si>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</si>
  <si>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</si>
  <si>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</si>
  <si>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</si>
  <si>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</si>
  <si>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</si>
  <si>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</si>
  <si>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</si>
  <si>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</si>
  <si>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</si>
  <si>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</si>
  <si>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</si>
  <si>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</si>
  <si>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</si>
  <si>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</si>
  <si>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</si>
  <si>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</si>
  <si>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</si>
  <si>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</si>
  <si>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</si>
  <si>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</si>
  <si>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</si>
  <si>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</si>
  <si>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</si>
  <si>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</si>
  <si>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</si>
  <si>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</si>
  <si>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</si>
  <si>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</si>
  <si>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</si>
  <si>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</si>
  <si>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</si>
  <si>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</si>
  <si>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</si>
  <si>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</si>
  <si>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</si>
  <si>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</si>
  <si>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</si>
  <si>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</si>
  <si>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</si>
  <si>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</si>
  <si>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</si>
  <si>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</si>
  <si>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</si>
  <si>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</si>
  <si>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</si>
  <si>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</si>
  <si>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</si>
  <si>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</si>
  <si>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</si>
  <si>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</si>
  <si>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</si>
  <si>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</si>
  <si>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</si>
  <si>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</si>
  <si>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</si>
  <si>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</si>
  <si>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</si>
  <si>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</si>
  <si>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</si>
  <si>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</si>
  <si>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</si>
  <si>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</si>
  <si>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</si>
  <si>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</si>
  <si>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</si>
  <si>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</si>
  <si>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</si>
  <si>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</si>
  <si>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</si>
  <si>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</si>
  <si>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</si>
  <si>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</si>
  <si>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</si>
  <si>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</si>
  <si>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</si>
  <si>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</si>
  <si>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</si>
  <si>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</si>
  <si>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</si>
  <si>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</si>
  <si>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</si>
  <si>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</si>
  <si>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</si>
  <si>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</si>
  <si>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</si>
  <si>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</si>
  <si>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</si>
  <si>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</si>
  <si>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</si>
  <si>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</si>
  <si>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</si>
  <si>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</si>
  <si>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</si>
  <si>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</si>
  <si>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</si>
  <si>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</si>
  <si>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</si>
  <si>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</si>
  <si>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</si>
  <si>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</si>
  <si>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</si>
  <si>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</si>
  <si>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</si>
  <si>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</si>
  <si>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</si>
  <si>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</si>
  <si>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</si>
  <si>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</si>
  <si>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</si>
  <si>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</si>
  <si>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</si>
  <si>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</si>
  <si>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</si>
  <si>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</si>
  <si>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</si>
  <si>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</si>
  <si>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</si>
  <si>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</si>
  <si>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</si>
  <si>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</si>
  <si>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</si>
  <si>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</si>
  <si>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</si>
  <si>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</si>
  <si>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</si>
  <si>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</si>
  <si>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</si>
  <si>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</si>
  <si>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</si>
  <si>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</si>
  <si>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</si>
  <si>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</si>
  <si>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</si>
  <si>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</si>
  <si>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</si>
  <si>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</si>
  <si>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</si>
  <si>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</si>
  <si>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</si>
  <si>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</si>
  <si>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</si>
  <si>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</si>
  <si>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</si>
  <si>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</si>
  <si>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</si>
  <si>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</si>
  <si>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</si>
  <si>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</si>
  <si>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</si>
  <si>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</si>
  <si>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</si>
  <si>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</si>
  <si>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</si>
  <si>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</si>
  <si>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</si>
  <si>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</si>
  <si>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</si>
  <si>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</si>
  <si>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</si>
  <si>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</si>
  <si>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</si>
  <si>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</si>
  <si>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</si>
  <si>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</si>
  <si>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</si>
  <si>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</si>
  <si>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</si>
  <si>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</si>
  <si>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</si>
  <si>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</si>
  <si>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</si>
  <si>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</si>
  <si>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</si>
  <si>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</si>
  <si>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</si>
  <si>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</si>
  <si>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</si>
  <si>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</si>
  <si>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</si>
  <si>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</si>
  <si>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</si>
  <si>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</si>
  <si>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</si>
  <si>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</si>
  <si>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</si>
  <si>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</si>
  <si>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</si>
  <si>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</si>
  <si>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</si>
  <si>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</si>
  <si>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</si>
  <si>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</si>
  <si>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</si>
  <si>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</si>
  <si>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</si>
  <si>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</si>
  <si>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</si>
  <si>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</si>
  <si>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</si>
  <si>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</si>
  <si>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</si>
  <si>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</si>
  <si>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</si>
  <si>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</si>
  <si>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</si>
  <si>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</si>
  <si>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</si>
  <si>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</si>
  <si>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</si>
  <si>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</si>
  <si>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</si>
  <si>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</si>
  <si>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</si>
  <si>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</si>
  <si>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</si>
  <si>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</si>
  <si>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</si>
  <si>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</si>
  <si>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</si>
  <si>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</si>
  <si>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</si>
  <si>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</si>
  <si>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</si>
  <si>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</si>
  <si>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</si>
  <si>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</si>
  <si>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</si>
  <si>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</si>
  <si>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</si>
  <si>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</si>
  <si>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</si>
  <si>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</si>
  <si>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</si>
  <si>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</si>
  <si>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</si>
  <si>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</si>
  <si>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</si>
  <si>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</si>
  <si>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</si>
  <si>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</si>
  <si>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</si>
  <si>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</si>
  <si>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</si>
  <si>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</si>
  <si>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</si>
  <si>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</si>
  <si>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</si>
  <si>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</si>
  <si>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</si>
  <si>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</si>
  <si>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</si>
  <si>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</si>
  <si>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</si>
  <si>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</si>
  <si>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</si>
  <si>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</si>
  <si>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</si>
  <si>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</si>
  <si>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</si>
  <si>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</si>
  <si>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</si>
  <si>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</si>
  <si>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</si>
  <si>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</si>
  <si>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</si>
  <si>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</si>
  <si>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</si>
  <si>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</si>
  <si>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</si>
  <si>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</si>
  <si>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</si>
  <si>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</si>
  <si>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</si>
  <si>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</si>
  <si>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</si>
  <si>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</si>
  <si>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</si>
  <si>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</si>
  <si>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</si>
  <si>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</si>
  <si>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</si>
  <si>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</si>
  <si>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</si>
  <si>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</si>
  <si>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</si>
  <si>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</si>
  <si>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</si>
  <si>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</si>
  <si>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</si>
  <si>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</si>
  <si>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</si>
  <si>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</si>
  <si>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</si>
  <si>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</si>
  <si>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</si>
  <si>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</si>
  <si>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</si>
  <si>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</si>
  <si>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</si>
  <si>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</si>
  <si>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</si>
  <si>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</si>
  <si>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</si>
  <si>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</si>
  <si>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</si>
  <si>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</si>
  <si>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</si>
  <si>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</si>
  <si>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</si>
  <si>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</si>
  <si>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</si>
  <si>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</si>
  <si>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</si>
  <si>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</si>
  <si>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</si>
  <si>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</si>
  <si>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</si>
  <si>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</si>
  <si>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</si>
  <si>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</si>
  <si>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</si>
  <si>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</si>
  <si>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</si>
  <si>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</si>
  <si>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</si>
  <si>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</si>
  <si>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</si>
  <si>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</si>
  <si>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</si>
  <si>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</si>
  <si>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</si>
  <si>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</si>
  <si>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</si>
  <si>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</si>
  <si>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</si>
  <si>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</si>
  <si>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</si>
  <si>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</si>
  <si>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</si>
  <si>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</si>
  <si>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</si>
  <si>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</si>
  <si>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</si>
  <si>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</si>
  <si>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</si>
  <si>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</si>
  <si>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</si>
  <si>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</si>
  <si>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</si>
  <si>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</si>
  <si>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</si>
  <si>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</si>
  <si>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</si>
  <si>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</si>
  <si>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</si>
  <si>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</si>
  <si>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</si>
  <si>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</si>
  <si>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</si>
  <si>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</si>
  <si>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</si>
  <si>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</si>
  <si>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</si>
  <si>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</si>
  <si>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</si>
  <si>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</si>
  <si>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</si>
  <si>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</si>
  <si>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</si>
  <si>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</si>
  <si>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</si>
  <si>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</si>
  <si>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</si>
  <si>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</si>
  <si>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</si>
  <si>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</si>
  <si>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</si>
  <si>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</si>
  <si>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</si>
  <si>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</si>
  <si>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</si>
  <si>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</si>
  <si>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</si>
  <si>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</si>
  <si>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</si>
  <si>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</si>
  <si>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</si>
  <si>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</si>
  <si>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</si>
  <si>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</si>
  <si>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</si>
  <si>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</si>
  <si>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</si>
  <si>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</si>
  <si>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</si>
  <si>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</si>
  <si>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</si>
  <si>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</si>
  <si>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</si>
  <si>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</si>
  <si>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</si>
  <si>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</si>
  <si>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</si>
  <si>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</si>
  <si>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</si>
  <si>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</si>
  <si>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</si>
  <si>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</si>
  <si>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</si>
  <si>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</si>
  <si>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</si>
  <si>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</si>
  <si>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</si>
  <si>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</si>
  <si>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</si>
  <si>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</si>
  <si>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</si>
  <si>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</si>
  <si>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</si>
  <si>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</si>
  <si>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</si>
  <si>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</si>
  <si>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</si>
  <si>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</si>
  <si>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</si>
  <si>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</si>
  <si>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</si>
  <si>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</si>
  <si>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</si>
  <si>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</si>
  <si>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</si>
  <si>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</si>
  <si>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</si>
  <si>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</si>
  <si>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</si>
  <si>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</si>
  <si>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</si>
  <si>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</si>
  <si>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</si>
  <si>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</si>
  <si>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</si>
  <si>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</si>
  <si>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</si>
  <si>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</si>
  <si>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</si>
  <si>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</si>
  <si>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</si>
  <si>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</si>
  <si>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</si>
  <si>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</si>
  <si>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</si>
  <si>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</si>
  <si>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</si>
  <si>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</si>
  <si>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</si>
  <si>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</si>
  <si>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</si>
  <si>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</si>
  <si>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</si>
  <si>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</si>
  <si>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</si>
  <si>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</si>
  <si>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</si>
  <si>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</si>
  <si>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</si>
  <si>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</si>
  <si>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</si>
  <si>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</si>
  <si>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</si>
  <si>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</si>
  <si>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</si>
  <si>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</si>
  <si>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</si>
  <si>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</si>
  <si>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</si>
  <si>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</si>
  <si>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</si>
  <si>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</si>
  <si>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</si>
  <si>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</si>
  <si>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</si>
  <si>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</si>
  <si>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</si>
  <si>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</si>
  <si>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</si>
  <si>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</si>
  <si>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</si>
  <si>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</si>
  <si>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</si>
  <si>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</si>
  <si>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</si>
  <si>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</si>
  <si>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</si>
  <si>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</si>
  <si>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</si>
  <si>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</si>
  <si>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</si>
  <si>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</si>
  <si>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</si>
  <si>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</si>
  <si>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</si>
  <si>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</si>
  <si>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</si>
  <si>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</si>
  <si>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</si>
  <si>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</si>
  <si>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</si>
  <si>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</si>
  <si>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</si>
  <si>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</si>
  <si>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</si>
  <si>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</si>
  <si>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</si>
  <si>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</si>
  <si>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</si>
  <si>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</si>
  <si>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</si>
  <si>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</si>
  <si>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</si>
  <si>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</si>
  <si>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</si>
  <si>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</si>
  <si>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</si>
  <si>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</si>
  <si>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</si>
  <si>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</si>
  <si>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</si>
  <si>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</si>
  <si>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</si>
  <si>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</si>
  <si>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</si>
  <si>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</si>
  <si>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</si>
  <si>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</si>
  <si>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</si>
  <si>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</si>
  <si>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</si>
  <si>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</si>
  <si>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</si>
  <si>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</si>
  <si>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</si>
  <si>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</si>
  <si>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</si>
  <si>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</si>
  <si>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</si>
  <si>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</si>
  <si>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</si>
  <si>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</si>
  <si>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</si>
  <si>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</si>
  <si>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</si>
  <si>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</si>
  <si>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</si>
  <si>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</si>
  <si>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</si>
  <si>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</si>
  <si>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</si>
  <si>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</si>
  <si>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</si>
  <si>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</si>
  <si>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</si>
  <si>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</si>
  <si>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</si>
  <si>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</si>
  <si>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</si>
  <si>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</si>
  <si>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</si>
  <si>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</si>
  <si>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</si>
  <si>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</si>
  <si>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</si>
  <si>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</si>
  <si>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</si>
  <si>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</si>
  <si>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</si>
  <si>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</si>
  <si>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</si>
  <si>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</si>
  <si>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</si>
  <si>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</si>
  <si>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</si>
  <si>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</si>
  <si>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</si>
  <si>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</si>
  <si>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</si>
  <si>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</si>
  <si>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</si>
  <si>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</si>
  <si>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</si>
  <si>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</si>
  <si>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</si>
  <si>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</si>
  <si>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</si>
  <si>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</si>
  <si>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</si>
  <si>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</si>
  <si>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</si>
  <si>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</si>
  <si>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</si>
  <si>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</si>
  <si>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</si>
  <si>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</si>
  <si>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</si>
  <si>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</si>
  <si>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</si>
  <si>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</si>
  <si>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</si>
  <si>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</si>
  <si>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</si>
  <si>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</si>
  <si>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</si>
  <si>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</si>
  <si>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</si>
  <si>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</si>
  <si>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</si>
  <si>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</si>
  <si>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</si>
  <si>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</si>
  <si>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</si>
  <si>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</si>
  <si>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</si>
  <si>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</si>
  <si>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</si>
  <si>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</si>
  <si>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</si>
  <si>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</si>
  <si>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</si>
  <si>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</si>
  <si>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</si>
  <si>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</si>
  <si>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</si>
  <si>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</si>
  <si>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</si>
  <si>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</si>
  <si>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</si>
  <si>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</si>
  <si>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</si>
  <si>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</si>
  <si>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</si>
  <si>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</si>
  <si>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</si>
  <si>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</si>
  <si>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</si>
  <si>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</si>
  <si>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</si>
  <si>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</si>
  <si>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</si>
  <si>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</si>
  <si>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</si>
  <si>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</si>
  <si>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</si>
  <si>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</si>
  <si>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</si>
  <si>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</si>
  <si>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</si>
  <si>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</si>
  <si>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</si>
  <si>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</si>
  <si>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</si>
  <si>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</si>
  <si>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</si>
  <si>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</si>
  <si>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</si>
  <si>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</si>
  <si>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</si>
  <si>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</si>
  <si>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</si>
  <si>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</si>
  <si>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</si>
  <si>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</si>
  <si>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</si>
  <si>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</si>
  <si>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</si>
  <si>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</si>
  <si>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</si>
  <si>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</si>
  <si>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</si>
  <si>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</si>
  <si>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</si>
  <si>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</si>
  <si>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</si>
  <si>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</si>
  <si>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</si>
  <si>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</si>
  <si>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</si>
  <si>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</si>
  <si>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</si>
  <si>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</si>
  <si>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</si>
  <si>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</si>
  <si>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</si>
  <si>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</si>
  <si>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</si>
  <si>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</si>
  <si>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</si>
  <si>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</si>
  <si>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</si>
  <si>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</si>
  <si>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</si>
  <si>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</si>
  <si>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</si>
  <si>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</si>
  <si>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</si>
  <si>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</si>
  <si>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</si>
  <si>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</si>
  <si>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</si>
  <si>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</si>
  <si>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</si>
  <si>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</si>
  <si>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</si>
  <si>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</si>
  <si>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</si>
  <si>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</si>
  <si>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</si>
  <si>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</si>
  <si>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</si>
  <si>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</si>
  <si>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</si>
  <si>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</si>
  <si>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</si>
  <si>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</si>
  <si>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</si>
  <si>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</si>
  <si>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</si>
  <si>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</si>
  <si>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</si>
  <si>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</si>
  <si>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</si>
  <si>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</si>
  <si>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</si>
  <si>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</si>
  <si>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</si>
  <si>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</si>
  <si>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</si>
  <si>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</si>
  <si>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</si>
  <si>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</si>
  <si>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</si>
  <si>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</si>
  <si>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</si>
  <si>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</si>
  <si>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</si>
  <si>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</si>
  <si>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</si>
  <si>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</si>
  <si>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</si>
  <si>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</si>
  <si>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</si>
  <si>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</si>
  <si>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</si>
  <si>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</si>
  <si>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</si>
  <si>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</si>
  <si>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</si>
  <si>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</si>
  <si>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</si>
  <si>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</si>
  <si>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</si>
  <si>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</si>
  <si>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</si>
  <si>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</si>
  <si>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</si>
  <si>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</si>
  <si>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</si>
  <si>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</si>
  <si>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</si>
  <si>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</si>
  <si>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</si>
  <si>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</si>
  <si>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</si>
  <si>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</si>
  <si>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</si>
  <si>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</si>
  <si>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</si>
  <si>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</si>
  <si>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</si>
  <si>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</si>
  <si>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</si>
  <si>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</si>
  <si>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</si>
  <si>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</si>
  <si>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</si>
  <si>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</si>
  <si>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</si>
  <si>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</si>
  <si>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</si>
  <si>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</si>
  <si>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</si>
  <si>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</si>
  <si>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</si>
  <si>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</si>
  <si>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</si>
  <si>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</si>
  <si>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</si>
  <si>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</si>
  <si>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</si>
  <si>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</si>
  <si>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</si>
  <si>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</si>
  <si>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</si>
  <si>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</si>
  <si>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</si>
  <si>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</si>
  <si>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</si>
  <si>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</si>
  <si>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</si>
  <si>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</si>
  <si>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</si>
  <si>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</si>
  <si>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</si>
  <si>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</si>
  <si>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</si>
  <si>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</si>
  <si>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</si>
  <si>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</si>
  <si>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</si>
  <si>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</si>
  <si>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</si>
  <si>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</si>
  <si>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</si>
  <si>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</si>
  <si>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</si>
  <si>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</si>
  <si>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</si>
  <si>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</si>
  <si>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</si>
  <si>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</si>
  <si>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</si>
  <si>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</si>
  <si>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</si>
  <si>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</si>
  <si>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</si>
  <si>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</si>
  <si>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</si>
  <si>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</si>
  <si>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</si>
  <si>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</si>
  <si>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</si>
  <si>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</si>
  <si>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</si>
  <si>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</si>
  <si>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</si>
  <si>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</si>
  <si>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</si>
  <si>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</si>
  <si>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</si>
  <si>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</si>
  <si>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</si>
  <si>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</si>
  <si>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</si>
  <si>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</si>
  <si>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</si>
  <si>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</si>
  <si>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</si>
  <si>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</si>
  <si>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</si>
  <si>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</si>
  <si>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</si>
  <si>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</si>
  <si>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</si>
  <si>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</si>
  <si>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</si>
  <si>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</si>
  <si>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</si>
  <si>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</si>
  <si>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</si>
  <si>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</si>
  <si>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</si>
  <si>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</si>
  <si>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</si>
  <si>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</si>
  <si>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</si>
  <si>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</si>
  <si>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</si>
  <si>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</si>
  <si>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</si>
  <si>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</si>
  <si>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</si>
  <si>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</si>
  <si>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</si>
  <si>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</si>
  <si>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</si>
  <si>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</si>
  <si>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</si>
  <si>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</si>
  <si>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</si>
  <si>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</si>
  <si>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</si>
  <si>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</si>
  <si>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</si>
  <si>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</si>
  <si>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</si>
  <si>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</si>
  <si>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</si>
  <si>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</si>
  <si>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</si>
  <si>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</si>
  <si>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</si>
  <si>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</si>
  <si>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</si>
  <si>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</si>
  <si>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</si>
  <si>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</si>
  <si>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</si>
  <si>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</si>
  <si>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</si>
  <si>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</si>
  <si>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</si>
  <si>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</si>
  <si>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</si>
  <si>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</si>
  <si>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</si>
  <si>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</si>
  <si>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</si>
  <si>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</si>
  <si>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</si>
  <si>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</si>
  <si>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</si>
  <si>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</si>
  <si>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</si>
  <si>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</si>
  <si>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</si>
  <si>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</si>
  <si>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</si>
  <si>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</si>
  <si>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</si>
  <si>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</si>
  <si>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</si>
  <si>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</si>
  <si>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</si>
  <si>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</si>
  <si>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</si>
  <si>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</si>
  <si>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</si>
  <si>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</si>
  <si>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</si>
  <si>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</si>
  <si>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</si>
  <si>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</si>
  <si>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</si>
  <si>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</si>
  <si>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</si>
  <si>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</si>
  <si>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</si>
  <si>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</si>
  <si>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</si>
  <si>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</si>
  <si>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</si>
  <si>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</si>
  <si>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</si>
  <si>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</si>
  <si>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</si>
  <si>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</si>
  <si>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</si>
  <si>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</si>
  <si>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</si>
  <si>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</si>
  <si>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</si>
  <si>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</si>
  <si>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</si>
  <si>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</si>
  <si>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</si>
  <si>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</si>
  <si>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</si>
  <si>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</si>
  <si>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</si>
  <si>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</si>
  <si>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</si>
  <si>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</si>
  <si>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</si>
  <si>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</si>
  <si>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</si>
  <si>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</si>
  <si>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</si>
  <si>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</si>
  <si>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</si>
  <si>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</si>
  <si>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</si>
  <si>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</si>
  <si>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</si>
  <si>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</si>
  <si>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</si>
  <si>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</si>
  <si>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</si>
  <si>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</si>
  <si>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</si>
  <si>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</si>
  <si>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</si>
  <si>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</si>
  <si>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</si>
  <si>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</si>
  <si>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</si>
  <si>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</si>
  <si>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</si>
  <si>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</si>
  <si>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</si>
  <si>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</si>
  <si>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</si>
  <si>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</si>
  <si>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</si>
  <si>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</si>
  <si>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</si>
  <si>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</si>
  <si>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</si>
  <si>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</si>
  <si>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</si>
  <si>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</si>
  <si>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</si>
  <si>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</si>
  <si>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</si>
  <si>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</si>
  <si>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</si>
  <si>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</si>
  <si>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</si>
  <si>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</si>
  <si>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</si>
  <si>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</si>
  <si>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</si>
  <si>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</si>
  <si>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</si>
  <si>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</si>
  <si>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</si>
  <si>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</si>
  <si>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</si>
  <si>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</si>
  <si>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</si>
  <si>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</si>
  <si>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</si>
  <si>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</si>
  <si>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</si>
  <si>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</si>
  <si>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</si>
  <si>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</si>
  <si>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</si>
  <si>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</si>
  <si>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</si>
  <si>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</si>
  <si>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</si>
  <si>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</si>
  <si>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</si>
  <si>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</si>
  <si>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</si>
  <si>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</si>
  <si>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</si>
  <si>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</si>
  <si>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</si>
  <si>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</si>
  <si>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</si>
  <si>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</si>
  <si>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</si>
  <si>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</si>
  <si>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</si>
  <si>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</si>
  <si>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</si>
  <si>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</si>
  <si>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</si>
  <si>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</si>
  <si>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</si>
  <si>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</si>
  <si>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</si>
  <si>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</si>
  <si>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</si>
  <si>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</si>
  <si>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</si>
  <si>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</si>
  <si>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</si>
  <si>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</si>
  <si>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</si>
  <si>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</si>
  <si>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</si>
  <si>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</si>
  <si>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</si>
  <si>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</si>
  <si>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</si>
  <si>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</si>
  <si>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</si>
  <si>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</si>
  <si>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</si>
  <si>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</si>
  <si>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</si>
  <si>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</si>
  <si>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</si>
  <si>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</si>
  <si>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</si>
  <si>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</si>
  <si>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</si>
  <si>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</si>
  <si>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</si>
  <si>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</si>
  <si>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</si>
  <si>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</si>
  <si>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</si>
  <si>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</si>
  <si>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</si>
  <si>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</si>
  <si>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</si>
  <si>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</si>
  <si>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</si>
  <si>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</si>
  <si>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</si>
  <si>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</si>
  <si>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</si>
  <si>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</si>
  <si>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</si>
  <si>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</si>
  <si>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</si>
  <si>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</si>
  <si>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</si>
  <si>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</si>
  <si>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</si>
  <si>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</si>
  <si>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</si>
  <si>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</si>
  <si>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</si>
  <si>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</si>
  <si>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</si>
  <si>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</si>
  <si>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</si>
  <si>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</si>
  <si>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</si>
  <si>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</si>
  <si>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</si>
  <si>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</si>
  <si>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</si>
  <si>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</si>
  <si>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</si>
  <si>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</si>
  <si>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</si>
  <si>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</si>
  <si>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</si>
  <si>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</si>
  <si>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</si>
  <si>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</si>
  <si>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</si>
  <si>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</si>
  <si>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</si>
  <si>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</si>
  <si>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</si>
  <si>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</si>
  <si>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</si>
  <si>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</si>
  <si>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</si>
  <si>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</si>
  <si>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</si>
  <si>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</si>
  <si>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</si>
  <si>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</si>
  <si>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</si>
  <si>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</si>
  <si>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</si>
  <si>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</si>
  <si>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</si>
  <si>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</si>
  <si>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</si>
  <si>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</si>
  <si>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</si>
  <si>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</si>
  <si>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</si>
  <si>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</si>
  <si>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</si>
  <si>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</si>
  <si>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</si>
  <si>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</si>
  <si>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</si>
  <si>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</si>
  <si>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</si>
  <si>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</si>
  <si>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</si>
  <si>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</si>
  <si>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</si>
  <si>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</si>
  <si>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</si>
  <si>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</si>
  <si>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</si>
  <si>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</si>
  <si>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</si>
  <si>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</si>
  <si>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</si>
  <si>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</si>
  <si>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</si>
  <si>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</si>
  <si>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</si>
  <si>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</si>
  <si>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</si>
  <si>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</si>
  <si>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</si>
  <si>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</si>
  <si>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</si>
  <si>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</si>
  <si>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</si>
  <si>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</si>
  <si>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</si>
  <si>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</si>
  <si>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</si>
  <si>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</si>
  <si>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</si>
  <si>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</si>
  <si>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</si>
  <si>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</si>
  <si>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</si>
  <si>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</si>
  <si>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</si>
  <si>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</si>
  <si>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</si>
  <si>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</si>
  <si>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</si>
  <si>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</si>
  <si>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</si>
  <si>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</si>
  <si>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</si>
  <si>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</si>
  <si>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</si>
  <si>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</si>
  <si>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</si>
  <si>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</si>
  <si>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</si>
  <si>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</si>
  <si>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</si>
  <si>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</si>
  <si>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</si>
  <si>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</si>
  <si>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</si>
  <si>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</si>
  <si>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</si>
  <si>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</si>
  <si>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</si>
  <si>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</si>
  <si>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</si>
  <si>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</si>
  <si>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</si>
  <si>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</si>
  <si>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</si>
  <si>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</si>
  <si>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</si>
  <si>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</si>
  <si>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</si>
  <si>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</si>
  <si>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</si>
  <si>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</si>
  <si>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</si>
  <si>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</si>
  <si>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</si>
  <si>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</si>
  <si>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</si>
  <si>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</si>
  <si>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</si>
  <si>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</si>
  <si>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</si>
  <si>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</si>
  <si>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</si>
  <si>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</si>
  <si>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</si>
  <si>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</si>
  <si>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</si>
  <si>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</si>
  <si>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</si>
  <si>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</si>
  <si>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</si>
  <si>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</si>
  <si>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</si>
  <si>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</si>
  <si>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</si>
  <si>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</si>
  <si>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</si>
  <si>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</si>
  <si>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</si>
  <si>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</si>
  <si>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</si>
  <si>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</si>
  <si>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</si>
  <si>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</si>
  <si>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</si>
  <si>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</si>
  <si>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</si>
  <si>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</si>
  <si>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</si>
  <si>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</si>
  <si>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</si>
  <si>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</si>
  <si>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</si>
  <si>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</si>
  <si>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</si>
  <si>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</si>
  <si>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</si>
  <si>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</si>
  <si>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</si>
  <si>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</si>
  <si>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</si>
  <si>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</si>
  <si>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</si>
  <si>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</si>
  <si>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</si>
  <si>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</si>
  <si>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</si>
  <si>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</si>
  <si>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</si>
  <si>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</si>
  <si>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</si>
  <si>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</si>
  <si>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</si>
  <si>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</si>
  <si>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</si>
  <si>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</si>
  <si>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</si>
  <si>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</si>
  <si>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</si>
  <si>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</si>
  <si>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</si>
  <si>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</si>
  <si>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</si>
  <si>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</si>
  <si>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</si>
  <si>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</si>
  <si>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</si>
  <si>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</si>
  <si>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</si>
  <si>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</si>
  <si>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</si>
  <si>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</si>
  <si>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</si>
  <si>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</si>
  <si>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</si>
  <si>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</si>
  <si>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</si>
  <si>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</si>
  <si>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</si>
  <si>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</si>
  <si>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</si>
  <si>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</si>
  <si>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</si>
  <si>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</si>
  <si>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</si>
  <si>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</si>
  <si>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</si>
  <si>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</si>
  <si>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</si>
  <si>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</si>
  <si>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</si>
  <si>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</si>
  <si>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</si>
  <si>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</si>
  <si>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</si>
  <si>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</si>
  <si>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</si>
  <si>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</si>
  <si>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</si>
  <si>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</si>
  <si>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</si>
  <si>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</si>
  <si>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</si>
  <si>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</si>
  <si>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</si>
  <si>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</si>
  <si>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</si>
  <si>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</si>
  <si>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</si>
  <si>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</si>
  <si>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</si>
  <si>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</si>
  <si>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</si>
  <si>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</si>
  <si>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</si>
  <si>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</si>
  <si>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</si>
  <si>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</si>
  <si>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</si>
  <si>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</si>
  <si>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</si>
  <si>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</si>
  <si>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</si>
  <si>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</si>
  <si>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</si>
  <si>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</si>
  <si>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</si>
  <si>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</si>
  <si>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</si>
  <si>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</si>
  <si>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</si>
  <si>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</si>
  <si>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</si>
  <si>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</si>
  <si>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</si>
  <si>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</si>
  <si>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</si>
  <si>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</si>
  <si>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</si>
  <si>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</si>
  <si>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</si>
  <si>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</si>
  <si>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</si>
  <si>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</si>
  <si>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</si>
  <si>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</si>
  <si>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</si>
  <si>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</si>
  <si>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</si>
  <si>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</si>
  <si>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</si>
  <si>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</si>
  <si>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</si>
  <si>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</si>
  <si>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</si>
  <si>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</si>
  <si>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</si>
  <si>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</si>
  <si>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</si>
  <si>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</si>
  <si>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</si>
  <si>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</si>
  <si>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</si>
  <si>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</si>
  <si>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</si>
  <si>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</si>
  <si>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</si>
  <si>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</si>
  <si>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</si>
  <si>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</si>
  <si>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</si>
  <si>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</si>
  <si>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</si>
  <si>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</si>
  <si>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</si>
  <si>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</si>
  <si>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</si>
  <si>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</si>
  <si>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</si>
  <si>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</si>
  <si>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</si>
  <si>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</si>
  <si>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</si>
  <si>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</si>
  <si>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</si>
  <si>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</si>
  <si>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</si>
  <si>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</si>
  <si>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</si>
  <si>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</si>
  <si>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</si>
  <si>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</si>
  <si>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</si>
  <si>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</si>
  <si>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</si>
  <si>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</si>
  <si>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</si>
  <si>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</si>
  <si>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</si>
  <si>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</si>
  <si>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</si>
  <si>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</si>
  <si>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</si>
  <si>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</si>
  <si>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</si>
  <si>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</si>
  <si>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</si>
  <si>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</si>
  <si>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</si>
  <si>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</si>
  <si>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</si>
  <si>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</si>
  <si>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</si>
  <si>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</si>
  <si>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</si>
  <si>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</si>
  <si>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</si>
  <si>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</si>
  <si>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</si>
  <si>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</si>
  <si>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</si>
  <si>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</si>
  <si>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</si>
  <si>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</si>
  <si>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</si>
  <si>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</si>
  <si>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</si>
  <si>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</si>
  <si>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</si>
  <si>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</si>
  <si>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</si>
  <si>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</si>
  <si>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</si>
  <si>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</si>
  <si>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</si>
  <si>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</si>
  <si>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</si>
  <si>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</si>
  <si>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</si>
  <si>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</si>
  <si>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</si>
  <si>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</si>
  <si>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</si>
  <si>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</si>
  <si>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</si>
  <si>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</si>
  <si>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</si>
  <si>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</si>
  <si>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</si>
  <si>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</si>
  <si>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</si>
  <si>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</si>
  <si>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</si>
  <si>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</si>
  <si>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</si>
  <si>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</si>
  <si>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</si>
  <si>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</si>
  <si>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</si>
  <si>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</si>
  <si>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</si>
  <si>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</si>
  <si>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</si>
  <si>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</si>
  <si>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</si>
  <si>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</si>
  <si>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</si>
  <si>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</si>
  <si>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</si>
  <si>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</si>
  <si>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</si>
  <si>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</si>
  <si>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</si>
  <si>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</si>
  <si>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</si>
  <si>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</si>
  <si>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</si>
  <si>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</si>
  <si>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</si>
  <si>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</si>
  <si>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</si>
  <si>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</si>
  <si>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</si>
  <si>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</si>
  <si>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</si>
  <si>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</si>
  <si>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</si>
  <si>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</si>
  <si>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</si>
  <si>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</si>
  <si>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</si>
  <si>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</si>
  <si>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</si>
  <si>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</si>
  <si>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</si>
  <si>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</si>
  <si>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</si>
  <si>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</si>
  <si>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</si>
  <si>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</si>
  <si>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</si>
  <si>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</si>
  <si>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</si>
  <si>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</si>
  <si>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</si>
  <si>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</si>
  <si>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</si>
  <si>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</si>
  <si>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</si>
  <si>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</si>
  <si>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</si>
  <si>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</si>
  <si>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</si>
  <si>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</si>
  <si>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</si>
  <si>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</si>
  <si>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</si>
  <si>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</si>
  <si>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</si>
  <si>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</si>
  <si>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</si>
  <si>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</si>
  <si>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</si>
  <si>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</si>
  <si>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</si>
  <si>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</si>
  <si>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</si>
  <si>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</si>
  <si>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</si>
  <si>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</si>
  <si>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</si>
  <si>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</si>
  <si>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</si>
  <si>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</si>
  <si>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</si>
  <si>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</si>
  <si>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</si>
  <si>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</si>
  <si>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</si>
  <si>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</si>
  <si>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</si>
  <si>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</si>
  <si>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</si>
  <si>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</si>
  <si>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</si>
  <si>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</si>
  <si>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</si>
  <si>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</si>
  <si>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</si>
  <si>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</si>
  <si>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</si>
  <si>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</si>
  <si>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</si>
  <si>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</si>
  <si>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</si>
  <si>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</si>
  <si>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</si>
  <si>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</si>
  <si>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</si>
  <si>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</si>
  <si>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</si>
  <si>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</si>
  <si>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</si>
  <si>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</si>
  <si>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</si>
  <si>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</si>
  <si>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</si>
  <si>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</si>
  <si>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</si>
  <si>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</si>
  <si>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</si>
  <si>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</si>
  <si>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</si>
  <si>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</si>
  <si>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</si>
  <si>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</si>
  <si>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</si>
  <si>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</si>
  <si>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</si>
  <si>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</si>
  <si>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</si>
  <si>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</si>
  <si>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</si>
  <si>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</si>
  <si>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</si>
  <si>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</si>
  <si>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</si>
  <si>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</si>
  <si>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</si>
  <si>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</si>
  <si>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</si>
  <si>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</si>
  <si>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</si>
  <si>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</si>
  <si>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</si>
  <si>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</si>
  <si>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</si>
  <si>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</si>
  <si>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</si>
  <si>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</si>
  <si>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</si>
  <si>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</si>
  <si>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</si>
  <si>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</si>
  <si>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</si>
  <si>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</si>
  <si>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</si>
  <si>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</si>
  <si>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</si>
  <si>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</si>
  <si>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</si>
  <si>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</si>
  <si>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</si>
  <si>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</si>
  <si>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</si>
  <si>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</si>
  <si>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</si>
  <si>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</si>
  <si>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</si>
  <si>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</si>
  <si>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</si>
  <si>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</si>
  <si>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</si>
  <si>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</si>
  <si>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</si>
  <si>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</si>
  <si>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</si>
  <si>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</si>
  <si>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</si>
  <si>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</si>
  <si>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</si>
  <si>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</si>
  <si>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</si>
  <si>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</si>
  <si>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</si>
  <si>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</si>
  <si>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</si>
  <si>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</si>
  <si>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</si>
  <si>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</si>
  <si>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</si>
  <si>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</si>
  <si>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</si>
  <si>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</si>
  <si>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</si>
  <si>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</si>
  <si>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</si>
  <si>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</si>
  <si>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</si>
  <si>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</si>
  <si>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</si>
  <si>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</si>
  <si>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</si>
  <si>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</si>
  <si>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</si>
  <si>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</si>
  <si>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</si>
  <si>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</si>
  <si>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</si>
  <si>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</si>
  <si>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</si>
  <si>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</si>
  <si>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</si>
  <si>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</si>
  <si>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</si>
  <si>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</si>
  <si>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</si>
  <si>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</si>
  <si>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</si>
  <si>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</si>
  <si>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</si>
  <si>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</si>
  <si>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</si>
  <si>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</si>
  <si>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</si>
  <si>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</si>
  <si>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</si>
  <si>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</si>
  <si>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</si>
  <si>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</si>
  <si>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</si>
  <si>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</si>
  <si>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</si>
  <si>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</si>
  <si>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</si>
  <si>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</si>
  <si>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</si>
  <si>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</si>
  <si>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</si>
  <si>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</si>
  <si>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</si>
  <si>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</si>
  <si>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</si>
  <si>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</si>
  <si>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</si>
  <si>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</si>
  <si>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</si>
  <si>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</si>
  <si>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</si>
  <si>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</si>
  <si>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</si>
  <si>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</si>
  <si>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</si>
  <si>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</si>
  <si>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</si>
  <si>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</si>
  <si>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</si>
  <si>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</si>
  <si>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</si>
  <si>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</si>
  <si>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</si>
  <si>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</si>
  <si>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</si>
  <si>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</si>
  <si>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</si>
  <si>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</si>
  <si>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</si>
  <si>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</si>
  <si>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</si>
  <si>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</si>
  <si>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</si>
  <si>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</si>
  <si>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</si>
  <si>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</si>
  <si>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</si>
  <si>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</si>
  <si>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</si>
  <si>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</si>
  <si>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</si>
  <si>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</si>
  <si>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</si>
  <si>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</si>
  <si>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</si>
  <si>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</si>
  <si>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</si>
  <si>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</si>
  <si>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</si>
  <si>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</si>
  <si>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</si>
  <si>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</si>
  <si>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</si>
  <si>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</si>
  <si>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</si>
  <si>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</si>
  <si>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</si>
  <si>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</si>
  <si>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</si>
  <si>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</si>
  <si>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</si>
  <si>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</si>
  <si>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</si>
  <si>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</si>
  <si>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</si>
  <si>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</si>
  <si>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</si>
  <si>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</si>
  <si>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</si>
  <si>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</si>
  <si>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</si>
  <si>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</si>
  <si>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</si>
  <si>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</si>
  <si>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</si>
  <si>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</si>
  <si>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</si>
  <si>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</si>
  <si>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</si>
  <si>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</si>
  <si>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</si>
  <si>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</si>
  <si>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</si>
  <si>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</si>
  <si>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</si>
  <si>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</si>
  <si>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</si>
  <si>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</si>
  <si>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</si>
  <si>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</si>
  <si>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</si>
  <si>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</si>
  <si>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</si>
  <si>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</si>
  <si>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</si>
  <si>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</si>
  <si>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</si>
  <si>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</si>
  <si>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</si>
  <si>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</si>
  <si>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</si>
  <si>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</si>
  <si>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</si>
  <si>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</si>
  <si>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</si>
  <si>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</si>
  <si>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</si>
  <si>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</si>
  <si>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</si>
  <si>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</si>
  <si>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</si>
  <si>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</si>
  <si>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</si>
  <si>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</si>
  <si>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</si>
  <si>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</si>
  <si>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</si>
  <si>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</si>
  <si>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</si>
  <si>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</si>
  <si>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</si>
  <si>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</si>
  <si>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</si>
  <si>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</si>
  <si>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</si>
  <si>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</si>
  <si>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</si>
  <si>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</si>
  <si>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</si>
  <si>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</si>
  <si>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</si>
  <si>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</si>
  <si>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</si>
  <si>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</si>
  <si>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</si>
  <si>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</si>
  <si>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</si>
  <si>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</si>
  <si>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</si>
  <si>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</si>
  <si>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</si>
  <si>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</si>
  <si>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</si>
  <si>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</si>
  <si>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</si>
  <si>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</si>
  <si>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</si>
  <si>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</si>
  <si>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</si>
  <si>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</si>
  <si>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</si>
  <si>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</si>
  <si>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</si>
  <si>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</si>
  <si>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</si>
  <si>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</si>
  <si>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</si>
  <si>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</si>
  <si>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</si>
  <si>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</si>
  <si>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</si>
  <si>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</si>
  <si>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</si>
  <si>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</si>
  <si>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</si>
  <si>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</si>
  <si>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</si>
  <si>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</si>
  <si>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</si>
  <si>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</si>
  <si>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</si>
  <si>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</si>
  <si>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</si>
  <si>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</si>
  <si>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</si>
  <si>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</si>
  <si>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</si>
  <si>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</si>
  <si>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</si>
  <si>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</si>
  <si>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</si>
  <si>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</si>
  <si>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</si>
  <si>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</si>
  <si>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</si>
  <si>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</si>
  <si>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</si>
  <si>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</si>
  <si>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</si>
  <si>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</si>
  <si>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</si>
  <si>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</si>
  <si>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</si>
  <si>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</si>
  <si>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</si>
  <si>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</si>
  <si>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</si>
  <si>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</si>
  <si>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</si>
  <si>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</si>
  <si>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</si>
  <si>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</si>
  <si>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</si>
  <si>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</si>
  <si>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</si>
  <si>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</si>
  <si>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</si>
  <si>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</si>
  <si>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</si>
  <si>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</si>
  <si>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</si>
  <si>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</si>
  <si>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</si>
  <si>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</si>
  <si>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</si>
  <si>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</si>
  <si>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</si>
  <si>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</si>
  <si>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</si>
  <si>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</si>
  <si>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</si>
  <si>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</si>
  <si>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</si>
  <si>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</si>
  <si>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</si>
  <si>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</si>
  <si>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</si>
  <si>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</si>
  <si>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</si>
  <si>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</si>
  <si>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</si>
  <si>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</si>
  <si>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</si>
  <si>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</si>
  <si>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</si>
  <si>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</si>
  <si>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</si>
  <si>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</si>
  <si>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</si>
  <si>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</si>
  <si>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</si>
  <si>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</si>
  <si>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</si>
  <si>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</si>
  <si>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</si>
  <si>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</si>
  <si>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</si>
  <si>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</si>
  <si>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</si>
  <si>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</si>
  <si>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</si>
  <si>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</si>
  <si>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</si>
  <si>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</si>
  <si>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</si>
  <si>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</si>
  <si>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</si>
  <si>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</si>
  <si>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</si>
  <si>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</si>
  <si>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</si>
  <si>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</si>
  <si>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</si>
  <si>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</si>
  <si>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</si>
  <si>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</si>
  <si>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</si>
  <si>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</si>
  <si>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</si>
  <si>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</si>
  <si>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</si>
  <si>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</si>
  <si>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</si>
  <si>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</si>
  <si>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</si>
  <si>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</si>
  <si>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</si>
  <si>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</si>
  <si>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</si>
  <si>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</si>
  <si>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</si>
  <si>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</si>
  <si>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</si>
  <si>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</si>
  <si>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</si>
  <si>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</si>
  <si>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</si>
  <si>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</si>
  <si>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</si>
  <si>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</si>
  <si>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</si>
  <si>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</si>
  <si>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</si>
  <si>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</si>
  <si>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</si>
  <si>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</si>
  <si>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</si>
  <si>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</si>
  <si>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</si>
  <si>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</si>
  <si>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</si>
  <si>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</si>
  <si>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</si>
  <si>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</si>
  <si>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</si>
  <si>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</si>
  <si>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</si>
  <si>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</si>
  <si>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</si>
  <si>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</si>
  <si>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</si>
  <si>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</si>
  <si>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</si>
  <si>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</si>
  <si>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</si>
  <si>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</si>
  <si>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</si>
  <si>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</si>
  <si>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</si>
  <si>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</si>
  <si>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</si>
  <si>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</si>
  <si>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</si>
  <si>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</si>
  <si>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</si>
  <si>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</si>
  <si>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</si>
  <si>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</si>
  <si>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</si>
  <si>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</si>
  <si>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</si>
  <si>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</si>
  <si>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</si>
  <si>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</si>
  <si>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</si>
  <si>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</si>
  <si>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</si>
  <si>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</si>
  <si>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</si>
  <si>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</si>
  <si>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</si>
  <si>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</si>
  <si>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</si>
  <si>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</si>
  <si>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</si>
  <si>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</si>
  <si>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</si>
  <si>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</si>
  <si>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</si>
  <si>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</si>
  <si>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</si>
  <si>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</si>
  <si>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</si>
  <si>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</si>
  <si>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</si>
  <si>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</si>
  <si>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</si>
  <si>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</si>
  <si>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</si>
  <si>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</si>
  <si>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</si>
  <si>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</si>
  <si>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</si>
  <si>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</si>
  <si>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</si>
  <si>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</si>
  <si>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</si>
  <si>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</si>
  <si>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</si>
  <si>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</si>
  <si>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</si>
  <si>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</si>
  <si>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</si>
  <si>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</si>
  <si>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</si>
  <si>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</si>
  <si>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</si>
  <si>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</si>
  <si>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</si>
  <si>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</si>
  <si>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</si>
  <si>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</si>
  <si>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</si>
  <si>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</si>
  <si>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</si>
  <si>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</si>
  <si>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</si>
  <si>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</si>
  <si>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</si>
  <si>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</si>
  <si>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</si>
  <si>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</si>
  <si>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</si>
  <si>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</si>
  <si>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</si>
  <si>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</si>
  <si>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</si>
  <si>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</si>
  <si>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</si>
  <si>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</si>
  <si>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</si>
  <si>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</si>
  <si>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</si>
  <si>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</si>
  <si>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</si>
  <si>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</si>
  <si>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</si>
  <si>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</si>
  <si>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</si>
  <si>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</si>
  <si>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</si>
  <si>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</si>
  <si>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</si>
  <si>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</si>
  <si>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</si>
  <si>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</si>
  <si>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</si>
  <si>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</si>
  <si>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</si>
  <si>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</si>
  <si>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</si>
  <si>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</si>
  <si>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</si>
  <si>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</si>
  <si>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</si>
  <si>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</si>
  <si>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</si>
  <si>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</si>
  <si>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</si>
  <si>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</si>
  <si>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</si>
  <si>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</si>
  <si>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</si>
  <si>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</si>
  <si>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</si>
  <si>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</si>
  <si>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</si>
  <si>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</si>
  <si>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</si>
  <si>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</si>
  <si>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</si>
  <si>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</si>
  <si>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</si>
  <si>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</si>
  <si>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</si>
  <si>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</si>
  <si>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</si>
  <si>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</si>
  <si>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</si>
  <si>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</si>
  <si>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</si>
  <si>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</si>
  <si>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</si>
  <si>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</si>
  <si>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</si>
  <si>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</si>
  <si>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</si>
  <si>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</si>
  <si>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</si>
  <si>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</si>
  <si>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</si>
  <si>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</si>
  <si>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</si>
  <si>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</si>
  <si>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</si>
  <si>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</si>
  <si>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</si>
  <si>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</si>
  <si>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</si>
  <si>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</si>
  <si>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</si>
  <si>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</si>
  <si>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</si>
  <si>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</si>
  <si>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</si>
  <si>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</si>
  <si>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</si>
  <si>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</si>
  <si>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</si>
  <si>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</si>
  <si>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</si>
  <si>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</si>
  <si>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</si>
  <si>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</si>
  <si>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</si>
  <si>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</si>
  <si>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</si>
  <si>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</si>
  <si>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</si>
  <si>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</si>
  <si>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</si>
  <si>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</si>
  <si>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</si>
  <si>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</si>
  <si>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</si>
  <si>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</si>
  <si>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</si>
  <si>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</si>
  <si>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</si>
  <si>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</si>
  <si>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</si>
  <si>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</si>
  <si>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</si>
  <si>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</si>
  <si>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</si>
  <si>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</si>
  <si>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</si>
  <si>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</si>
  <si>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</si>
  <si>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</si>
  <si>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</si>
  <si>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</si>
  <si>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</si>
  <si>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</si>
  <si>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</si>
  <si>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</si>
  <si>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</si>
  <si>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</si>
  <si>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</si>
  <si>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</si>
  <si>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</si>
  <si>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</si>
  <si>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</si>
  <si>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</si>
  <si>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</si>
  <si>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</si>
  <si>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</si>
  <si>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</si>
  <si>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</si>
  <si>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</si>
  <si>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</si>
  <si>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</si>
  <si>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</si>
  <si>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</si>
  <si>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</si>
  <si>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</si>
  <si>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</si>
  <si>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</si>
  <si>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</si>
  <si>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</si>
  <si>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</si>
  <si>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</si>
  <si>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</si>
  <si>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</si>
  <si>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</si>
  <si>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</si>
  <si>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</si>
  <si>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</si>
  <si>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</si>
  <si>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</si>
  <si>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</si>
  <si>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</si>
  <si>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</si>
  <si>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</si>
  <si>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</si>
  <si>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</si>
  <si>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</si>
  <si>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</si>
  <si>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</si>
  <si>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</si>
  <si>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</si>
  <si>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</si>
  <si>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</si>
  <si>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</si>
  <si>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</si>
  <si>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</si>
  <si>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</si>
  <si>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</si>
  <si>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</si>
  <si>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</si>
  <si>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</si>
  <si>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</si>
  <si>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</si>
  <si>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</si>
  <si>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</si>
  <si>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</si>
  <si>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</si>
  <si>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</si>
  <si>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</si>
  <si>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</si>
  <si>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</si>
  <si>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</si>
  <si>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</si>
  <si>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</si>
  <si>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</si>
  <si>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</si>
  <si>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</si>
  <si>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</si>
  <si>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</si>
  <si>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</si>
  <si>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</si>
  <si>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</si>
  <si>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</si>
  <si>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</si>
  <si>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</si>
  <si>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</si>
  <si>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</si>
  <si>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</si>
  <si>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</si>
  <si>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</si>
  <si>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</si>
  <si>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</si>
  <si>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</si>
  <si>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</si>
  <si>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</si>
  <si>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</si>
  <si>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</si>
  <si>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</si>
  <si>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</si>
  <si>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</si>
  <si>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</si>
  <si>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</si>
  <si>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</si>
  <si>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</si>
  <si>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</si>
  <si>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</si>
  <si>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</si>
  <si>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</si>
  <si>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</si>
  <si>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</si>
  <si>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</si>
  <si>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</si>
  <si>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</si>
  <si>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</si>
  <si>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</si>
  <si>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</si>
  <si>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</si>
  <si>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</si>
  <si>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</si>
  <si>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</si>
  <si>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</si>
  <si>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</si>
  <si>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</si>
  <si>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</si>
  <si>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</si>
  <si>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</si>
  <si>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</si>
  <si>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</si>
  <si>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</si>
  <si>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</si>
  <si>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</si>
  <si>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</si>
  <si>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</si>
  <si>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</si>
  <si>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</si>
  <si>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</si>
  <si>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</si>
  <si>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</si>
  <si>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</si>
  <si>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</si>
  <si>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</si>
  <si>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</si>
  <si>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</si>
  <si>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</si>
  <si>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</si>
  <si>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</si>
  <si>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</si>
  <si>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</si>
  <si>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</si>
  <si>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</si>
  <si>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</si>
  <si>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</si>
  <si>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</si>
  <si>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</si>
  <si>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</si>
  <si>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</si>
  <si>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</si>
  <si>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</si>
  <si>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</si>
  <si>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</si>
  <si>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</si>
  <si>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</si>
  <si>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</si>
  <si>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</si>
  <si>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</si>
  <si>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</si>
  <si>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</si>
  <si>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</si>
  <si>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</si>
  <si>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</si>
  <si>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</si>
  <si>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</si>
  <si>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</si>
  <si>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</si>
  <si>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</si>
  <si>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</si>
  <si>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</si>
  <si>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</si>
  <si>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</si>
  <si>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</si>
  <si>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</si>
  <si>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</si>
  <si>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</si>
  <si>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</si>
  <si>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</si>
  <si>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</si>
  <si>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</si>
  <si>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</si>
  <si>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</si>
  <si>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</si>
  <si>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</si>
  <si>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</si>
  <si>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</si>
  <si>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</si>
  <si>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</si>
  <si>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</si>
  <si>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</si>
  <si>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</si>
  <si>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</si>
  <si>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</si>
  <si>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</si>
  <si>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</si>
  <si>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</si>
  <si>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</si>
  <si>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</si>
  <si>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</si>
  <si>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</si>
  <si>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</si>
  <si>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</si>
  <si>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</si>
  <si>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</si>
  <si>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</si>
  <si>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</si>
  <si>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</si>
  <si>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</si>
  <si>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</si>
  <si>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</si>
  <si>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</si>
  <si>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</si>
  <si>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</si>
  <si>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</si>
  <si>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</si>
  <si>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</si>
  <si>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</si>
  <si>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</si>
  <si>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</si>
  <si>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</si>
  <si>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</si>
  <si>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</si>
  <si>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</si>
  <si>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</si>
  <si>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</si>
  <si>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</si>
  <si>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</si>
  <si>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</si>
  <si>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</si>
  <si>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</si>
  <si>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</si>
  <si>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</si>
  <si>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</si>
  <si>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</si>
  <si>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</si>
  <si>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</si>
  <si>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</si>
  <si>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</si>
  <si>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</si>
  <si>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</si>
  <si>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</si>
  <si>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</si>
  <si>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</si>
  <si>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</si>
  <si>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</si>
  <si>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</si>
  <si>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</si>
  <si>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</si>
  <si>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</si>
  <si>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</si>
  <si>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</si>
  <si>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</si>
  <si>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</si>
  <si>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</si>
  <si>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</si>
  <si>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</si>
  <si>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</si>
  <si>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</si>
  <si>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</si>
  <si>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</si>
  <si>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</si>
  <si>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</si>
  <si>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</si>
  <si>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</si>
  <si>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</si>
  <si>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</si>
  <si>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</si>
  <si>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</si>
  <si>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</si>
  <si>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</si>
  <si>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</si>
  <si>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</si>
  <si>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</si>
  <si>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</si>
  <si>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</si>
  <si>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</si>
  <si>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</si>
  <si>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</si>
  <si>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</si>
  <si>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</si>
  <si>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</si>
  <si>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</si>
  <si>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</si>
  <si>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</si>
  <si>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</si>
  <si>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</si>
  <si>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</si>
  <si>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</si>
  <si>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</si>
  <si>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</si>
  <si>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</si>
  <si>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</si>
  <si>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</si>
  <si>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</si>
  <si>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</si>
  <si>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</si>
  <si>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</si>
  <si>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</si>
  <si>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</si>
  <si>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</si>
  <si>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</si>
  <si>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</si>
  <si>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</si>
  <si>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</si>
  <si>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</si>
  <si>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</si>
  <si>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</si>
  <si>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</si>
  <si>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</si>
  <si>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</si>
  <si>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</si>
  <si>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</si>
  <si>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</si>
  <si>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</si>
  <si>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</si>
  <si>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</si>
  <si>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</si>
  <si>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</si>
  <si>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</si>
  <si>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</si>
  <si>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</si>
  <si>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</si>
  <si>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</si>
  <si>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</si>
  <si>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</si>
  <si>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</si>
  <si>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</si>
  <si>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</si>
  <si>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</si>
  <si>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</si>
  <si>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</si>
  <si>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</si>
  <si>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</si>
  <si>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</si>
  <si>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</si>
  <si>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</si>
  <si>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</si>
  <si>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</si>
  <si>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</si>
  <si>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</si>
  <si>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</si>
  <si>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</si>
  <si>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</si>
  <si>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</si>
  <si>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</si>
  <si>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</si>
  <si>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</si>
  <si>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</si>
  <si>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</si>
  <si>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</si>
  <si>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</si>
  <si>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</si>
  <si>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</si>
  <si>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</si>
  <si>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</si>
  <si>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</si>
  <si>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</si>
  <si>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</si>
  <si>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</si>
  <si>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</si>
  <si>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</si>
  <si>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</si>
  <si>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</si>
  <si>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</si>
  <si>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</si>
  <si>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</si>
  <si>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</si>
  <si>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</si>
  <si>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</si>
  <si>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</si>
  <si>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</si>
  <si>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</si>
  <si>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</si>
  <si>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</si>
  <si>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</si>
  <si>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</si>
  <si>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</si>
  <si>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</si>
  <si>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</si>
  <si>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</si>
  <si>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</si>
  <si>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</si>
  <si>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</si>
  <si>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</si>
  <si>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</si>
  <si>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</si>
  <si>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</si>
  <si>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</si>
  <si>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</si>
  <si>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</si>
  <si>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</si>
  <si>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</si>
  <si>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</si>
  <si>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</si>
  <si>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</si>
  <si>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</si>
  <si>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</si>
  <si>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</si>
  <si>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</si>
  <si>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</si>
  <si>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</si>
  <si>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</si>
  <si>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</si>
  <si>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</si>
  <si>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</si>
  <si>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</si>
  <si>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</si>
  <si>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</si>
  <si>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</si>
  <si>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</si>
  <si>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</si>
  <si>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</si>
  <si>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</si>
  <si>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</si>
  <si>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</si>
  <si>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</si>
  <si>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</si>
  <si>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</si>
  <si>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</si>
  <si>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</si>
  <si>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</si>
  <si>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</si>
  <si>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</si>
  <si>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</si>
  <si>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</si>
  <si>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</si>
  <si>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</si>
  <si>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</si>
  <si>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</si>
  <si>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</si>
  <si>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</si>
  <si>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</si>
  <si>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</si>
  <si>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</si>
  <si>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</si>
  <si>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</si>
  <si>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</si>
  <si>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</si>
  <si>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</si>
  <si>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</si>
  <si>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</si>
  <si>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</si>
  <si>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</si>
  <si>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</si>
  <si>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</si>
  <si>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</si>
  <si>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</si>
  <si>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</si>
  <si>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</si>
  <si>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</si>
  <si>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</si>
  <si>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</si>
  <si>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</si>
  <si>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</si>
  <si>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</si>
  <si>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</si>
  <si>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</si>
  <si>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</si>
  <si>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</si>
  <si>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</si>
  <si>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</si>
  <si>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</si>
  <si>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</si>
  <si>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</si>
  <si>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</si>
  <si>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</si>
  <si>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</si>
  <si>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</si>
  <si>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</si>
  <si>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</si>
  <si>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</si>
  <si>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</si>
  <si>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</si>
  <si>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</si>
  <si>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</si>
  <si>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</si>
  <si>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</si>
  <si>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</si>
  <si>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</si>
  <si>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</si>
  <si>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</si>
  <si>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</si>
  <si>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</si>
  <si>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</si>
  <si>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</si>
  <si>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</si>
  <si>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</si>
  <si>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</si>
  <si>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</si>
  <si>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</si>
  <si>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</si>
  <si>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</si>
  <si>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</si>
  <si>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</si>
  <si>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</si>
  <si>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</si>
  <si>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</si>
  <si>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</si>
  <si>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</si>
  <si>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</si>
  <si>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</si>
  <si>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</si>
  <si>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</si>
  <si>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</si>
  <si>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</si>
  <si>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</si>
  <si>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</si>
  <si>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</si>
  <si>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</si>
  <si>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</si>
  <si>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</si>
  <si>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</si>
  <si>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</si>
  <si>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</si>
  <si>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</si>
  <si>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</si>
  <si>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</si>
  <si>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</si>
  <si>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</si>
  <si>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</si>
  <si>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</si>
  <si>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</si>
  <si>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</si>
  <si>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</si>
  <si>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</si>
  <si>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</si>
  <si>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</si>
  <si>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</si>
  <si>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</si>
  <si>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</si>
  <si>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</si>
  <si>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</si>
  <si>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</si>
  <si>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</si>
  <si>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</si>
  <si>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</si>
  <si>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</si>
  <si>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</si>
  <si>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</si>
  <si>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</si>
  <si>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</si>
  <si>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</si>
  <si>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</si>
  <si>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</si>
  <si>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</si>
  <si>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</si>
  <si>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</si>
  <si>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</si>
  <si>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</si>
  <si>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</si>
  <si>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</si>
  <si>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</si>
  <si>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</si>
  <si>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</si>
  <si>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</si>
  <si>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</si>
  <si>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</si>
  <si>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</si>
  <si>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</si>
  <si>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</si>
  <si>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</si>
  <si>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</si>
  <si>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</si>
  <si>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</si>
  <si>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</si>
  <si>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</si>
  <si>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</si>
  <si>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</si>
  <si>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</si>
  <si>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</si>
  <si>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</si>
  <si>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</si>
  <si>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</si>
  <si>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</si>
  <si>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</si>
  <si>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</si>
  <si>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</si>
  <si>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</si>
  <si>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</si>
  <si>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</si>
  <si>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</si>
  <si>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</si>
  <si>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</si>
  <si>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</si>
  <si>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</si>
  <si>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</si>
  <si>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</si>
  <si>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</si>
  <si>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</si>
  <si>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</si>
  <si>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</si>
  <si>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</si>
  <si>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</si>
  <si>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</si>
  <si>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</si>
  <si>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</si>
  <si>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</si>
  <si>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</si>
  <si>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</si>
  <si>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</si>
  <si>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</si>
  <si>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</si>
  <si>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</si>
  <si>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</si>
  <si>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</si>
  <si>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</si>
  <si>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</si>
  <si>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</si>
  <si>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</si>
  <si>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</si>
  <si>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</si>
  <si>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</si>
  <si>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</si>
  <si>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</si>
  <si>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</si>
  <si>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</si>
  <si>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</si>
  <si>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</si>
  <si>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</si>
  <si>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</si>
  <si>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</si>
  <si>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</si>
  <si>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</si>
  <si>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</si>
  <si>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</si>
  <si>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</si>
  <si>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</si>
  <si>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</si>
  <si>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</si>
  <si>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</si>
  <si>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</si>
  <si>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</si>
  <si>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</si>
  <si>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</si>
  <si>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</si>
  <si>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</si>
  <si>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</si>
  <si>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</si>
  <si>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</si>
  <si>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</si>
  <si>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</si>
  <si>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</si>
  <si>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</si>
  <si>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</si>
  <si>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</si>
  <si>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</si>
  <si>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</si>
  <si>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</si>
  <si>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</si>
  <si>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</si>
  <si>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</si>
  <si>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</si>
  <si>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</si>
  <si>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</si>
  <si>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</si>
  <si>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</si>
  <si>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</si>
  <si>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</si>
  <si>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</si>
  <si>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</si>
  <si>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</si>
  <si>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</si>
  <si>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</si>
  <si>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</si>
  <si>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</si>
  <si>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</si>
  <si>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</si>
  <si>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</si>
  <si>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</si>
  <si>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</si>
  <si>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</si>
  <si>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</si>
  <si>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</si>
  <si>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</si>
  <si>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</si>
  <si>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</si>
  <si>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</si>
  <si>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</si>
  <si>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</si>
  <si>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</si>
  <si>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</si>
  <si>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</si>
  <si>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</si>
  <si>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</si>
  <si>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</si>
  <si>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</si>
  <si>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</si>
  <si>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</si>
  <si>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</si>
  <si>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</si>
  <si>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</si>
  <si>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</si>
  <si>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</si>
  <si>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</si>
  <si>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</si>
  <si>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</si>
  <si>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</si>
  <si>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</si>
  <si>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</si>
  <si>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</si>
  <si>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</si>
  <si>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</si>
  <si>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</si>
  <si>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</si>
  <si>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</si>
  <si>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</si>
  <si>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</si>
  <si>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</si>
  <si>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</si>
  <si>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</si>
  <si>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</si>
  <si>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</si>
  <si>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</si>
  <si>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</si>
  <si>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</si>
  <si>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</si>
  <si>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</si>
  <si>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</si>
  <si>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</si>
  <si>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</si>
  <si>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</si>
  <si>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</si>
  <si>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</si>
  <si>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</si>
  <si>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</si>
  <si>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</si>
  <si>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</si>
  <si>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</si>
  <si>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</si>
  <si>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</si>
  <si>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</si>
  <si>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</si>
  <si>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</si>
  <si>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</si>
  <si>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</si>
  <si>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</si>
  <si>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</si>
  <si>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</si>
  <si>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</si>
  <si>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</si>
  <si>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</si>
  <si>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</si>
  <si>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</si>
  <si>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</si>
  <si>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</si>
  <si>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</si>
  <si>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</si>
  <si>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</si>
  <si>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</si>
  <si>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</si>
  <si>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</si>
  <si>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</si>
  <si>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</si>
  <si>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</si>
  <si>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</si>
  <si>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</si>
  <si>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</si>
  <si>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</si>
  <si>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</si>
  <si>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</si>
  <si>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</si>
  <si>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</si>
  <si>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</si>
  <si>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</si>
  <si>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</si>
  <si>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</si>
  <si>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</si>
  <si>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</si>
  <si>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</si>
  <si>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</si>
  <si>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</si>
  <si>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</si>
  <si>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</si>
  <si>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</si>
  <si>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</si>
  <si>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</si>
  <si>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</si>
  <si>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</si>
  <si>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</si>
  <si>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</si>
  <si>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</si>
  <si>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</si>
  <si>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</si>
  <si>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</si>
  <si>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</si>
  <si>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</si>
  <si>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</si>
  <si>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</si>
  <si>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</si>
  <si>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</si>
  <si>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</si>
  <si>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</si>
  <si>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</si>
  <si>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</si>
  <si>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</si>
  <si>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</si>
  <si>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</si>
  <si>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</si>
  <si>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</si>
  <si>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</si>
  <si>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</si>
  <si>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</si>
  <si>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</si>
  <si>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</si>
  <si>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</si>
  <si>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</si>
  <si>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</si>
  <si>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</si>
  <si>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</si>
  <si>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</si>
  <si>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</si>
  <si>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</si>
  <si>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</si>
  <si>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</si>
  <si>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</si>
  <si>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</si>
  <si>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</si>
  <si>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</si>
  <si>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</si>
  <si>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</si>
  <si>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</si>
  <si>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</si>
  <si>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</si>
  <si>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</si>
  <si>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</si>
  <si>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</si>
  <si>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</si>
  <si>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</si>
  <si>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</si>
  <si>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</si>
  <si>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</si>
  <si>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</si>
  <si>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</si>
  <si>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</si>
  <si>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</si>
  <si>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</si>
  <si>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</si>
  <si>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</si>
  <si>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</si>
  <si>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</si>
  <si>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</si>
  <si>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</si>
  <si>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</si>
  <si>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</si>
  <si>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</si>
  <si>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</si>
  <si>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</si>
  <si>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</si>
  <si>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</si>
  <si>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</si>
  <si>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</si>
  <si>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</si>
  <si>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</si>
  <si>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</si>
  <si>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</si>
  <si>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</si>
  <si>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</si>
  <si>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</si>
  <si>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</si>
  <si>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</si>
  <si>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</si>
  <si>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</si>
  <si>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</si>
  <si>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</si>
  <si>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</si>
  <si>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</si>
  <si>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</si>
  <si>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</si>
  <si>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</si>
  <si>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</si>
  <si>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</si>
  <si>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</si>
  <si>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</si>
  <si>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</si>
  <si>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</si>
  <si>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</si>
  <si>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</si>
  <si>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</si>
  <si>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</si>
  <si>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</si>
  <si>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</si>
  <si>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</si>
  <si>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</si>
  <si>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</si>
  <si>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</si>
  <si>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</si>
  <si>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</si>
  <si>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</si>
  <si>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</si>
  <si>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</si>
  <si>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</si>
  <si>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</si>
  <si>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</si>
  <si>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</si>
  <si>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</si>
  <si>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</si>
  <si>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</si>
  <si>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</si>
  <si>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</si>
  <si>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</si>
  <si>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</si>
  <si>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</si>
  <si>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</si>
  <si>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</si>
  <si>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</si>
  <si>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</si>
  <si>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</si>
  <si>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</si>
  <si>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</si>
  <si>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</si>
  <si>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</si>
  <si>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</si>
  <si>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</si>
  <si>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</si>
  <si>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</si>
  <si>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</si>
  <si>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</si>
  <si>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</si>
  <si>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</si>
  <si>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</si>
  <si>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</si>
  <si>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</si>
  <si>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</si>
  <si>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</si>
  <si>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</si>
  <si>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</si>
  <si>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</si>
  <si>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</si>
  <si>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</si>
  <si>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</si>
  <si>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</si>
  <si>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</si>
  <si>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</si>
  <si>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</si>
  <si>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</si>
  <si>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</si>
  <si>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</si>
  <si>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</si>
  <si>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</si>
  <si>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</si>
  <si>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</si>
  <si>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</si>
  <si>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</si>
  <si>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</si>
  <si>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</si>
  <si>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</si>
  <si>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</si>
  <si>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</si>
  <si>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</si>
  <si>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</si>
  <si>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</si>
  <si>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</si>
  <si>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</si>
  <si>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</si>
  <si>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</si>
  <si>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</si>
  <si>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</si>
  <si>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</si>
  <si>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</si>
  <si>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</si>
  <si>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</si>
  <si>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</si>
  <si>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</si>
  <si>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</si>
  <si>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</si>
  <si>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</si>
  <si>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</si>
  <si>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</si>
  <si>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</si>
  <si>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</si>
  <si>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</si>
  <si>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</si>
  <si>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</si>
  <si>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</si>
  <si>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</si>
  <si>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</si>
  <si>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</si>
  <si>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</si>
  <si>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</si>
  <si>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</si>
  <si>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</si>
  <si>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</si>
  <si>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</si>
  <si>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</si>
  <si>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</si>
  <si>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</si>
  <si>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</si>
  <si>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</si>
  <si>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</si>
  <si>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</si>
  <si>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</si>
  <si>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</si>
  <si>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</si>
  <si>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</si>
  <si>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</si>
  <si>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</si>
  <si>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</si>
  <si>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</si>
  <si>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</si>
  <si>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</si>
  <si>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</si>
  <si>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</si>
  <si>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</si>
  <si>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</si>
  <si>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</si>
  <si>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</si>
  <si>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</si>
  <si>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</si>
  <si>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</si>
  <si>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</si>
  <si>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</si>
  <si>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</si>
  <si>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</si>
  <si>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</si>
  <si>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</si>
  <si>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</si>
  <si>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</si>
  <si>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</si>
  <si>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</si>
  <si>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</si>
  <si>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</si>
  <si>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</si>
  <si>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</si>
  <si>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</si>
  <si>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</si>
  <si>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</si>
  <si>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</si>
  <si>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</si>
  <si>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</si>
  <si>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</si>
  <si>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</si>
  <si>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</si>
  <si>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</si>
  <si>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</si>
  <si>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</si>
  <si>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</si>
  <si>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</si>
  <si>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</si>
  <si>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</si>
  <si>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</si>
  <si>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</si>
  <si>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</si>
  <si>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</si>
  <si>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</si>
  <si>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</si>
  <si>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</si>
  <si>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</si>
  <si>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</si>
  <si>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</si>
  <si>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</si>
  <si>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</si>
  <si>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</si>
  <si>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</si>
  <si>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</si>
  <si>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</si>
  <si>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</si>
  <si>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</si>
  <si>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</si>
  <si>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</si>
  <si>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</si>
  <si>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</si>
  <si>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</si>
  <si>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</si>
  <si>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</si>
  <si>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</si>
  <si>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</si>
  <si>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</si>
  <si>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</si>
  <si>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</si>
  <si>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</si>
  <si>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</si>
  <si>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</si>
  <si>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</si>
  <si>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</si>
  <si>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</si>
  <si>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</si>
  <si>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</si>
  <si>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</si>
  <si>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</si>
  <si>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</si>
  <si>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</si>
  <si>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</si>
  <si>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</si>
  <si>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</si>
  <si>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</si>
  <si>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</si>
  <si>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</si>
  <si>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</si>
  <si>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</si>
  <si>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</si>
  <si>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</si>
  <si>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</si>
  <si>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</si>
  <si>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</si>
  <si>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</si>
  <si>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</si>
  <si>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</si>
  <si>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</si>
  <si>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</si>
  <si>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</si>
  <si>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</si>
  <si>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</si>
  <si>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</si>
  <si>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</si>
  <si>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</si>
  <si>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</si>
  <si>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</si>
  <si>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</si>
  <si>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</si>
  <si>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</si>
  <si>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</si>
  <si>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</si>
  <si>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</si>
  <si>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</si>
  <si>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</si>
  <si>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</si>
  <si>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</si>
  <si>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</si>
  <si>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</si>
  <si>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</si>
  <si>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</si>
  <si>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</si>
  <si>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</si>
  <si>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</si>
  <si>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</si>
  <si>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</si>
  <si>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</si>
  <si>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</si>
  <si>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</si>
  <si>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</si>
  <si>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</si>
  <si>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</si>
  <si>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</si>
  <si>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</si>
  <si>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</si>
  <si>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</si>
  <si>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</si>
  <si>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</si>
  <si>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</si>
  <si>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</si>
  <si>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</si>
  <si>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</si>
  <si>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</si>
  <si>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</si>
  <si>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</si>
  <si>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</si>
  <si>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</si>
  <si>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</si>
  <si>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</si>
  <si>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</si>
  <si>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</si>
  <si>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</si>
  <si>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</si>
  <si>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</si>
  <si>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</si>
  <si>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</si>
  <si>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</si>
  <si>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</si>
  <si>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</si>
  <si>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</si>
  <si>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</si>
  <si>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</si>
  <si>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</si>
  <si>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</si>
  <si>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</si>
  <si>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</si>
  <si>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</si>
  <si>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</si>
  <si>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</si>
  <si>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</si>
  <si>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</si>
  <si>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</si>
  <si>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</si>
  <si>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</si>
  <si>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</si>
  <si>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</si>
  <si>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</si>
  <si>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</si>
  <si>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</si>
  <si>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</si>
  <si>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</si>
  <si>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</si>
  <si>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</si>
  <si>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</si>
  <si>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</si>
  <si>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</si>
  <si>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</si>
  <si>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</si>
  <si>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</si>
  <si>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</si>
  <si>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</si>
  <si>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</si>
  <si>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</si>
  <si>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</si>
  <si>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</si>
  <si>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</si>
  <si>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</si>
  <si>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</si>
  <si>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</si>
  <si>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</si>
  <si>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</si>
  <si>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</si>
  <si>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</si>
  <si>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</si>
  <si>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</si>
  <si>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</si>
  <si>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</si>
  <si>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</si>
  <si>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</si>
  <si>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</si>
  <si>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</si>
  <si>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</si>
  <si>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</si>
  <si>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</si>
  <si>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</si>
  <si>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</si>
  <si>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</si>
  <si>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</si>
  <si>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</si>
  <si>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</si>
  <si>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</si>
  <si>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</si>
  <si>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</si>
  <si>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</si>
  <si>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</si>
  <si>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</si>
  <si>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</si>
  <si>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</si>
  <si>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</si>
  <si>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</si>
  <si>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</si>
  <si>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</si>
  <si>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</si>
  <si>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</si>
  <si>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</si>
  <si>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</si>
  <si>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</si>
  <si>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</si>
  <si>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</si>
  <si>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</si>
  <si>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</si>
  <si>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</si>
  <si>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</si>
  <si>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</si>
  <si>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</si>
  <si>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</si>
  <si>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</si>
  <si>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</si>
  <si>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</si>
  <si>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</si>
  <si>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</si>
  <si>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</si>
  <si>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</si>
  <si>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</si>
  <si>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</si>
  <si>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</si>
  <si>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</si>
  <si>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</si>
  <si>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</si>
  <si>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</si>
  <si>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</si>
  <si>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</si>
  <si>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</si>
  <si>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</si>
  <si>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</si>
  <si>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</si>
  <si>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</si>
  <si>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</si>
  <si>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</si>
  <si>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</si>
  <si>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</si>
  <si>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</si>
  <si>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</si>
  <si>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</si>
  <si>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</si>
  <si>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</si>
  <si>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</si>
  <si>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</si>
  <si>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</si>
  <si>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</si>
  <si>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</si>
  <si>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</si>
  <si>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</si>
  <si>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</si>
  <si>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</si>
  <si>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</si>
  <si>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</si>
  <si>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</si>
  <si>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</si>
  <si>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</si>
  <si>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</si>
  <si>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</si>
  <si>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</si>
  <si>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</si>
  <si>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</si>
  <si>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</si>
  <si>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</si>
  <si>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</si>
  <si>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</si>
  <si>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</si>
  <si>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</si>
  <si>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</si>
  <si>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</si>
  <si>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</si>
  <si>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</si>
  <si>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</si>
  <si>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</si>
  <si>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</si>
  <si>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</si>
  <si>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</si>
  <si>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</si>
  <si>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</si>
  <si>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</si>
  <si>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</si>
  <si>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</si>
  <si>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</si>
  <si>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</si>
  <si>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</si>
  <si>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</si>
  <si>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</si>
  <si>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</si>
  <si>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</si>
  <si>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</si>
  <si>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</si>
  <si>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</si>
  <si>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</si>
  <si>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</si>
  <si>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</si>
  <si>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</si>
  <si>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</si>
  <si>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</si>
  <si>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</si>
  <si>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</si>
  <si>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</si>
  <si>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</si>
  <si>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</si>
  <si>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</si>
  <si>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</si>
  <si>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</si>
  <si>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</si>
  <si>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</si>
  <si>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</si>
  <si>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</si>
  <si>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</si>
  <si>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</si>
  <si>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</si>
  <si>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</si>
  <si>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</si>
  <si>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</si>
  <si>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</si>
  <si>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</si>
  <si>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</si>
  <si>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</si>
  <si>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</si>
  <si>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</si>
  <si>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</si>
  <si>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</si>
  <si>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</si>
  <si>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</si>
  <si>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</si>
  <si>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</si>
  <si>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</si>
  <si>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</si>
  <si>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</si>
  <si>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</si>
  <si>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</si>
  <si>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</si>
  <si>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</si>
  <si>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</si>
  <si>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</si>
  <si>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</si>
  <si>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</si>
  <si>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</si>
  <si>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</si>
  <si>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</si>
  <si>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</si>
  <si>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</si>
  <si>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</si>
  <si>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</si>
  <si>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</si>
  <si>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</si>
  <si>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</si>
  <si>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</si>
  <si>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</si>
  <si>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</si>
  <si>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</si>
  <si>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</si>
  <si>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</si>
  <si>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</si>
  <si>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</si>
  <si>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</si>
  <si>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</si>
  <si>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</si>
  <si>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</si>
  <si>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</si>
  <si>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</si>
  <si>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</si>
  <si>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</si>
  <si>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</si>
  <si>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</si>
  <si>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</si>
  <si>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</si>
  <si>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</si>
  <si>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</si>
  <si>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</si>
  <si>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</si>
  <si>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</si>
  <si>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</si>
  <si>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</si>
  <si>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</si>
  <si>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</si>
  <si>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</si>
  <si>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</si>
  <si>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</si>
  <si>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</si>
  <si>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</si>
  <si>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</si>
  <si>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</si>
  <si>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</si>
  <si>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</si>
  <si>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</si>
  <si>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</si>
  <si>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</si>
  <si>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</si>
  <si>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</si>
  <si>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</si>
  <si>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</si>
  <si>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</si>
  <si>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</si>
  <si>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</si>
  <si>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</si>
  <si>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</si>
  <si>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</si>
  <si>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</si>
  <si>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</si>
  <si>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</si>
  <si>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</si>
  <si>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</si>
  <si>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</si>
  <si>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</si>
  <si>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</si>
  <si>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</si>
  <si>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</si>
  <si>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</si>
  <si>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</si>
  <si>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</si>
  <si>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</si>
  <si>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</si>
  <si>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</si>
  <si>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</si>
  <si>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</si>
  <si>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</si>
  <si>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</si>
  <si>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</si>
  <si>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</si>
  <si>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</si>
  <si>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</si>
  <si>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</si>
  <si>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</si>
  <si>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</si>
  <si>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</si>
  <si>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</si>
  <si>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</si>
  <si>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</si>
  <si>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</si>
  <si>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</si>
  <si>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</si>
  <si>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</si>
  <si>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</si>
  <si>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</si>
  <si>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</si>
  <si>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</si>
  <si>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</si>
  <si>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</si>
  <si>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</si>
  <si>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</si>
  <si>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</si>
  <si>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</si>
  <si>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</si>
  <si>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</si>
  <si>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</si>
  <si>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</si>
  <si>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</si>
  <si>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</si>
  <si>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</si>
  <si>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</si>
  <si>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</si>
  <si>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</si>
  <si>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</si>
  <si>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</si>
  <si>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</si>
  <si>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</si>
  <si>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</si>
  <si>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</si>
  <si>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</si>
  <si>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</si>
  <si>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</si>
  <si>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</si>
  <si>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</si>
  <si>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</si>
  <si>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</si>
  <si>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</si>
  <si>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</si>
  <si>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</si>
  <si>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</si>
  <si>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</si>
  <si>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</si>
  <si>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</si>
  <si>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</si>
  <si>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</si>
  <si>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</si>
  <si>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</si>
  <si>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</si>
  <si>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</si>
  <si>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</si>
  <si>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</si>
  <si>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</si>
  <si>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</si>
  <si>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</si>
  <si>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</si>
  <si>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</si>
  <si>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</si>
  <si>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</si>
  <si>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</si>
  <si>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</si>
  <si>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</si>
  <si>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</si>
  <si>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</si>
  <si>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</si>
  <si>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</si>
  <si>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</si>
  <si>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</si>
  <si>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</si>
  <si>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</si>
  <si>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</si>
  <si>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</si>
  <si>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</si>
  <si>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</si>
  <si>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</si>
  <si>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</si>
  <si>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</si>
  <si>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</si>
  <si>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</si>
  <si>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</si>
  <si>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</si>
  <si>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</si>
  <si>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</si>
  <si>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</si>
  <si>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</si>
  <si>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</si>
  <si>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</si>
  <si>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</si>
  <si>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</si>
  <si>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</si>
  <si>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</si>
  <si>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</si>
  <si>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</si>
  <si>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</si>
  <si>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</si>
  <si>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</si>
  <si>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</si>
  <si>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</si>
  <si>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</si>
  <si>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</si>
  <si>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</si>
  <si>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</si>
  <si>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</si>
  <si>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</si>
  <si>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</si>
  <si>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</si>
  <si>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</si>
  <si>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</si>
  <si>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</si>
  <si>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</si>
  <si>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</si>
  <si>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</si>
  <si>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</si>
  <si>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</si>
  <si>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</si>
  <si>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</si>
  <si>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</si>
  <si>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</si>
  <si>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</si>
  <si>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</si>
  <si>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</si>
  <si>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</si>
  <si>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</si>
  <si>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</si>
  <si>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</si>
  <si>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</si>
  <si>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</si>
  <si>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</si>
  <si>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</si>
  <si>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</si>
  <si>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</si>
  <si>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</si>
  <si>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</si>
  <si>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</si>
  <si>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</si>
  <si>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</si>
  <si>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</si>
  <si>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</si>
  <si>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</si>
  <si>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</si>
  <si>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</si>
  <si>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</si>
  <si>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</si>
  <si>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</si>
  <si>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</si>
  <si>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</si>
  <si>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</si>
  <si>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</si>
  <si>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</si>
  <si>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</si>
  <si>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</si>
  <si>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</si>
  <si>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</si>
  <si>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</si>
  <si>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</si>
  <si>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</si>
  <si>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</si>
  <si>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</si>
  <si>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</si>
  <si>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</si>
  <si>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</si>
  <si>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</si>
  <si>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</si>
  <si>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</si>
  <si>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</si>
  <si>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</si>
  <si>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</si>
  <si>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</si>
  <si>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</si>
  <si>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</si>
  <si>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</si>
  <si>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</si>
  <si>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</si>
  <si>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</si>
  <si>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</si>
  <si>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</si>
  <si>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</si>
  <si>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</si>
  <si>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</si>
  <si>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</si>
  <si>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</si>
  <si>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</si>
  <si>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</si>
  <si>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</si>
  <si>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</si>
  <si>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</si>
  <si>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</si>
  <si>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</si>
  <si>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</si>
  <si>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</si>
  <si>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</si>
  <si>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</si>
  <si>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</si>
  <si>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</si>
  <si>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</si>
  <si>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</si>
  <si>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</si>
  <si>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</si>
  <si>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</si>
  <si>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</si>
  <si>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</si>
  <si>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</si>
  <si>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</si>
  <si>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</si>
  <si>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</si>
  <si>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</si>
  <si>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</si>
  <si>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</si>
  <si>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</si>
  <si>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</si>
  <si>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</si>
  <si>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</si>
  <si>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</si>
  <si>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</si>
  <si>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</si>
  <si>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</si>
  <si>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</si>
  <si>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</si>
  <si>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</si>
  <si>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</si>
  <si>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</si>
  <si>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</si>
  <si>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</si>
  <si>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</si>
  <si>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</si>
  <si>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</si>
  <si>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</si>
  <si>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</si>
  <si>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</si>
  <si>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</si>
  <si>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</si>
  <si>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</si>
  <si>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</si>
  <si>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</si>
  <si>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</si>
  <si>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</si>
  <si>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</si>
  <si>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</si>
  <si>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</si>
  <si>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</si>
  <si>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</si>
  <si>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</si>
  <si>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</si>
  <si>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</si>
  <si>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</si>
  <si>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</si>
  <si>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</si>
  <si>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</si>
  <si>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</si>
  <si>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</si>
  <si>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</si>
  <si>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</si>
  <si>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</si>
  <si>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</si>
  <si>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</si>
  <si>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</si>
  <si>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</si>
  <si>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</si>
  <si>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</si>
  <si>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</si>
  <si>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</si>
  <si>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</si>
  <si>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</si>
  <si>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</si>
  <si>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</si>
  <si>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</si>
  <si>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</si>
  <si>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</si>
  <si>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</si>
  <si>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</si>
  <si>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</si>
  <si>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</si>
  <si>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</si>
  <si>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</si>
  <si>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</si>
  <si>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</si>
  <si>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</si>
  <si>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</si>
  <si>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</si>
  <si>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</si>
  <si>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</si>
  <si>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</si>
  <si>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</si>
  <si>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</si>
  <si>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</si>
  <si>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</si>
  <si>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</si>
  <si>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</si>
  <si>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</si>
  <si>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</si>
  <si>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</si>
  <si>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</si>
  <si>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</si>
  <si>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</si>
  <si>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</si>
  <si>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</si>
  <si>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</si>
  <si>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</si>
  <si>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</si>
  <si>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</si>
  <si>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</si>
  <si>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</si>
  <si>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</si>
  <si>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</si>
  <si>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</si>
  <si>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</si>
  <si>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</si>
  <si>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</si>
  <si>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</si>
  <si>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</si>
  <si>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</si>
  <si>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</si>
  <si>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</si>
  <si>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</si>
  <si>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</si>
  <si>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</si>
  <si>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</si>
  <si>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</si>
  <si>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</si>
  <si>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</si>
  <si>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</si>
  <si>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</si>
  <si>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</si>
  <si>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</si>
  <si>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</si>
  <si>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</si>
  <si>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</si>
  <si>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</si>
  <si>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</si>
  <si>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</si>
  <si>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</si>
  <si>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</si>
  <si>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</si>
  <si>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</si>
  <si>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</si>
  <si>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</si>
  <si>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</si>
  <si>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</si>
  <si>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</si>
  <si>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</si>
  <si>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</si>
  <si>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</si>
  <si>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</si>
  <si>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</si>
  <si>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</si>
  <si>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</si>
  <si>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</si>
  <si>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</si>
  <si>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</si>
  <si>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</si>
  <si>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</si>
  <si>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</si>
  <si>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</si>
  <si>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</si>
  <si>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</si>
  <si>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</si>
  <si>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</si>
  <si>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</si>
  <si>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</si>
  <si>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</si>
  <si>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</si>
  <si>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</si>
  <si>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</si>
  <si>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</si>
  <si>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</si>
  <si>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</si>
  <si>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</si>
  <si>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</si>
  <si>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</si>
  <si>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</si>
  <si>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</si>
  <si>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</si>
  <si>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</si>
  <si>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</si>
  <si>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</si>
  <si>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</si>
  <si>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</si>
  <si>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</si>
  <si>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</si>
  <si>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</si>
  <si>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</si>
  <si>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</si>
  <si>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</si>
  <si>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</si>
  <si>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</si>
  <si>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</si>
  <si>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</si>
  <si>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</si>
  <si>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</si>
  <si>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</si>
  <si>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</si>
  <si>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</si>
  <si>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</si>
  <si>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</si>
  <si>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</si>
  <si>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</si>
  <si>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</si>
  <si>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</si>
  <si>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</si>
  <si>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</si>
  <si>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</si>
  <si>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</si>
  <si>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</si>
  <si>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</si>
  <si>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</si>
  <si>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</si>
  <si>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</si>
  <si>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</si>
  <si>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</si>
  <si>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</si>
  <si>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</si>
  <si>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</si>
  <si>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</si>
  <si>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</si>
  <si>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</si>
  <si>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</si>
  <si>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</si>
  <si>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</si>
  <si>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</si>
  <si>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</si>
  <si>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</si>
  <si>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</si>
  <si>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</si>
  <si>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</si>
  <si>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</si>
  <si>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</si>
  <si>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</si>
  <si>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</si>
  <si>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</si>
  <si>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</si>
  <si>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</si>
  <si>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</si>
  <si>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</si>
  <si>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</si>
  <si>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</si>
  <si>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</si>
  <si>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</si>
  <si>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</si>
  <si>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</si>
  <si>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</si>
  <si>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</si>
  <si>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</si>
  <si>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</si>
  <si>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</si>
  <si>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</si>
  <si>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</si>
  <si>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</si>
  <si>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</si>
  <si>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</si>
  <si>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</si>
  <si>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</si>
  <si>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</si>
  <si>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</si>
  <si>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</si>
  <si>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</si>
  <si>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</si>
  <si>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</si>
  <si>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</si>
  <si>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</si>
  <si>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</si>
  <si>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</si>
  <si>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</si>
  <si>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</si>
  <si>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</si>
  <si>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</si>
  <si>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</si>
  <si>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</si>
  <si>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</si>
  <si>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</si>
  <si>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</si>
  <si>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</si>
  <si>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</si>
  <si>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</si>
  <si>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</si>
  <si>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</si>
  <si>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</si>
  <si>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</si>
  <si>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</si>
  <si>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</si>
  <si>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</si>
  <si>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</si>
  <si>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</si>
  <si>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</si>
  <si>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</si>
  <si>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</si>
  <si>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</si>
  <si>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</si>
  <si>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</si>
  <si>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</si>
  <si>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</si>
  <si>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</si>
  <si>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</si>
  <si>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</si>
  <si>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</si>
  <si>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</si>
  <si>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</si>
  <si>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</si>
  <si>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</si>
  <si>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</si>
  <si>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</si>
  <si>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</si>
  <si>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</si>
  <si>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</si>
  <si>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</si>
  <si>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</si>
  <si>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</si>
  <si>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</si>
  <si>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</si>
  <si>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</si>
  <si>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</si>
  <si>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</si>
  <si>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</si>
  <si>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</si>
  <si>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</si>
  <si>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</si>
  <si>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</si>
  <si>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</si>
  <si>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</si>
  <si>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</si>
  <si>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</si>
  <si>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</si>
  <si>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</si>
  <si>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</si>
  <si>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</si>
  <si>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</si>
  <si>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</si>
  <si>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</si>
  <si>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</si>
  <si>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</si>
  <si>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</si>
  <si>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</si>
  <si>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</si>
  <si>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</si>
  <si>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</si>
  <si>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</si>
  <si>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</si>
  <si>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</si>
  <si>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</si>
  <si>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</si>
  <si>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</si>
  <si>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</si>
  <si>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</si>
  <si>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</si>
  <si>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</si>
  <si>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</si>
  <si>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</si>
  <si>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</si>
  <si>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</si>
  <si>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</si>
  <si>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</si>
  <si>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</si>
  <si>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</si>
  <si>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</si>
  <si>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</si>
  <si>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</si>
  <si>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</si>
  <si>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</si>
  <si>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</si>
  <si>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</si>
  <si>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</si>
  <si>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</si>
  <si>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</si>
  <si>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</si>
  <si>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</si>
  <si>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</si>
  <si>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</si>
  <si>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</si>
  <si>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</si>
  <si>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</si>
  <si>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</si>
  <si>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</si>
  <si>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</si>
  <si>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</si>
  <si>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</si>
  <si>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</si>
  <si>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</si>
  <si>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</si>
  <si>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</si>
  <si>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</si>
  <si>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</si>
  <si>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</si>
  <si>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</si>
  <si>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</si>
  <si>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</si>
  <si>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</si>
  <si>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</si>
  <si>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</si>
  <si>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</si>
  <si>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</si>
  <si>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</si>
  <si>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</si>
  <si>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</si>
  <si>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</si>
  <si>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</si>
  <si>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</si>
  <si>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</si>
  <si>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</si>
  <si>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</si>
  <si>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</si>
  <si>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</si>
  <si>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</si>
  <si>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</si>
  <si>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</si>
  <si>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</si>
  <si>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</si>
  <si>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</si>
  <si>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</si>
  <si>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</si>
  <si>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</si>
  <si>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</si>
  <si>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</si>
  <si>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</si>
  <si>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</si>
  <si>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</si>
  <si>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</si>
  <si>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</si>
  <si>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</si>
  <si>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</si>
  <si>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</si>
  <si>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</si>
  <si>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</si>
  <si>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</si>
  <si>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</si>
  <si>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</si>
  <si>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</si>
  <si>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</si>
  <si>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</si>
  <si>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</si>
  <si>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</si>
  <si>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</si>
  <si>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</si>
  <si>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</si>
  <si>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</si>
  <si>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</si>
  <si>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</si>
  <si>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</si>
  <si>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</si>
  <si>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</si>
  <si>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</si>
  <si>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</si>
  <si>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</si>
  <si>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</si>
  <si>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</si>
  <si>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</si>
  <si>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</si>
  <si>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</si>
  <si>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</si>
  <si>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</si>
  <si>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</si>
  <si>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</si>
  <si>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</si>
  <si>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</si>
  <si>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</si>
  <si>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</si>
  <si>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</si>
  <si>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</si>
  <si>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</si>
  <si>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</si>
  <si>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</si>
  <si>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</si>
  <si>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</si>
  <si>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</si>
  <si>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</si>
  <si>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</si>
  <si>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</si>
  <si>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</si>
  <si>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</si>
  <si>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</si>
  <si>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</si>
  <si>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</si>
  <si>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</si>
  <si>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</si>
  <si>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</si>
  <si>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</si>
  <si>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</si>
  <si>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</si>
  <si>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</si>
  <si>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</si>
  <si>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</si>
  <si>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</si>
  <si>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</si>
  <si>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</si>
  <si>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</si>
  <si>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</si>
  <si>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</si>
  <si>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</si>
  <si>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</si>
  <si>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</si>
  <si>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</si>
  <si>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</si>
  <si>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</si>
  <si>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</si>
  <si>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</si>
  <si>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</si>
  <si>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</si>
  <si>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</si>
  <si>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</si>
  <si>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</si>
  <si>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</si>
  <si>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</si>
  <si>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</si>
  <si>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</si>
  <si>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</si>
  <si>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</si>
  <si>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</si>
  <si>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</si>
  <si>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</si>
  <si>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</si>
  <si>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</si>
  <si>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</si>
  <si>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</si>
  <si>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</si>
  <si>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</si>
  <si>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</si>
  <si>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</si>
  <si>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</si>
  <si>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</si>
  <si>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</si>
  <si>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</si>
  <si>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</si>
  <si>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</si>
  <si>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</si>
  <si>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</si>
  <si>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</si>
  <si>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</si>
  <si>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</si>
  <si>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</si>
  <si>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</si>
  <si>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</si>
  <si>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</si>
  <si>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</si>
  <si>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</si>
  <si>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</si>
  <si>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</si>
  <si>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</si>
  <si>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</si>
  <si>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</si>
  <si>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</si>
  <si>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</si>
  <si>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</si>
  <si>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</si>
  <si>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</si>
  <si>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</si>
  <si>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</si>
  <si>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</si>
  <si>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</si>
  <si>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</si>
  <si>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</si>
  <si>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</si>
  <si>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</si>
  <si>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</si>
  <si>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</si>
  <si>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</si>
  <si>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</si>
  <si>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</si>
  <si>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</si>
  <si>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</si>
  <si>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</si>
  <si>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</si>
  <si>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</si>
  <si>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</si>
  <si>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</si>
  <si>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</si>
  <si>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</si>
  <si>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</si>
  <si>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</si>
  <si>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</si>
  <si>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</si>
  <si>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</si>
  <si>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</si>
  <si>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</si>
  <si>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</si>
  <si>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</si>
  <si>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</si>
  <si>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</si>
  <si>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</si>
  <si>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</si>
  <si>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</si>
  <si>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</si>
  <si>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</si>
  <si>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</si>
  <si>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</si>
  <si>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</si>
  <si>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</si>
  <si>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</si>
  <si>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</si>
  <si>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</si>
  <si>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</si>
  <si>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</si>
  <si>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</si>
  <si>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</si>
  <si>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</si>
  <si>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</si>
  <si>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</si>
  <si>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</si>
  <si>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</si>
  <si>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</si>
  <si>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</si>
  <si>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</si>
  <si>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</si>
  <si>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</si>
  <si>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</si>
  <si>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</si>
  <si>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</si>
  <si>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</si>
  <si>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</si>
  <si>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</si>
  <si>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</si>
  <si>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</si>
  <si>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</si>
  <si>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</si>
  <si>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</si>
  <si>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</si>
  <si>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</si>
  <si>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</si>
  <si>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</si>
  <si>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</si>
  <si>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</si>
  <si>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</si>
  <si>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</si>
  <si>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</si>
  <si>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</si>
  <si>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</si>
  <si>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</si>
  <si>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</si>
  <si>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</si>
  <si>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</si>
  <si>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</si>
  <si>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</si>
  <si>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</si>
  <si>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</si>
  <si>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</si>
  <si>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</si>
  <si>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</si>
  <si>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</si>
  <si>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</si>
  <si>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</si>
  <si>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</si>
  <si>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</si>
  <si>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</si>
  <si>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</si>
  <si>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</si>
  <si>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</si>
  <si>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</si>
  <si>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</si>
  <si>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</si>
  <si>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</si>
  <si>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</si>
  <si>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</si>
  <si>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</si>
  <si>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</si>
  <si>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</si>
  <si>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</si>
  <si>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</si>
  <si>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</si>
  <si>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</si>
  <si>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</si>
  <si>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</si>
  <si>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</si>
  <si>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</si>
  <si>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</si>
  <si>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</si>
  <si>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</si>
  <si>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</si>
  <si>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</si>
  <si>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</si>
  <si>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</si>
  <si>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</si>
  <si>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</si>
  <si>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</si>
  <si>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</si>
  <si>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</si>
  <si>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</si>
  <si>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</si>
  <si>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</si>
  <si>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</si>
  <si>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</si>
  <si>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</si>
  <si>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</si>
  <si>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</si>
  <si>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</si>
  <si>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</si>
  <si>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</si>
  <si>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</si>
  <si>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</si>
  <si>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</si>
  <si>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</si>
  <si>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</si>
  <si>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</si>
  <si>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</si>
  <si>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</si>
  <si>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</si>
  <si>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</si>
  <si>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</si>
  <si>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</si>
  <si>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</si>
  <si>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</si>
  <si>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</si>
  <si>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</si>
  <si>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</si>
  <si>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</si>
  <si>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</si>
  <si>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</si>
  <si>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</si>
  <si>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</si>
  <si>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</si>
  <si>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</si>
  <si>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</si>
  <si>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</si>
  <si>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</si>
  <si>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</si>
  <si>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</si>
  <si>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</si>
  <si>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</si>
  <si>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</si>
  <si>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</si>
  <si>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</si>
  <si>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</si>
  <si>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</si>
  <si>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</si>
  <si>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</si>
  <si>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</si>
  <si>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</si>
  <si>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</si>
  <si>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</si>
  <si>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</si>
  <si>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</si>
  <si>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</si>
  <si>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</si>
  <si>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</si>
  <si>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</si>
  <si>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</si>
  <si>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</si>
  <si>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</si>
  <si>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</si>
  <si>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</si>
  <si>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</si>
  <si>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</si>
  <si>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</si>
  <si>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</si>
  <si>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</si>
  <si>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</si>
  <si>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</si>
  <si>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</si>
  <si>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</si>
  <si>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</si>
  <si>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</si>
  <si>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</si>
  <si>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</si>
  <si>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</si>
  <si>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</si>
  <si>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</si>
  <si>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</si>
  <si>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</si>
  <si>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</si>
  <si>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</si>
  <si>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</si>
  <si>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</si>
  <si>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</si>
  <si>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</si>
  <si>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</si>
  <si>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</si>
  <si>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</si>
  <si>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</si>
  <si>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</si>
  <si>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</si>
  <si>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</si>
  <si>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</si>
  <si>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</si>
  <si>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</si>
  <si>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</si>
  <si>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</si>
  <si>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</si>
  <si>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</si>
  <si>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</si>
  <si>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</si>
  <si>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</si>
  <si>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</si>
  <si>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</si>
  <si>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</si>
  <si>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</si>
  <si>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</si>
  <si>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</si>
  <si>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</si>
  <si>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</si>
  <si>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</si>
  <si>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</si>
  <si>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</si>
  <si>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</si>
  <si>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</si>
  <si>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</si>
  <si>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</si>
  <si>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</si>
  <si>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</si>
  <si>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</si>
  <si>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</si>
  <si>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</si>
  <si>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</si>
  <si>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</si>
  <si>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</si>
  <si>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</si>
  <si>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</si>
  <si>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</si>
  <si>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</si>
  <si>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</si>
  <si>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</si>
  <si>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</si>
  <si>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</si>
  <si>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</si>
  <si>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</si>
  <si>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</si>
  <si>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</si>
  <si>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</si>
  <si>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</si>
  <si>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</si>
  <si>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</si>
  <si>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</si>
  <si>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</si>
  <si>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</si>
  <si>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</si>
  <si>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</si>
  <si>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</si>
  <si>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</si>
  <si>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</si>
  <si>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</si>
  <si>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</si>
  <si>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</si>
  <si>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</si>
  <si>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</si>
  <si>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</si>
  <si>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</si>
  <si>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</si>
  <si>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</si>
  <si>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</si>
  <si>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</si>
  <si>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</si>
  <si>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</si>
  <si>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</si>
  <si>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</si>
  <si>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</si>
  <si>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</si>
  <si>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</si>
  <si>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</si>
  <si>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</si>
  <si>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</si>
  <si>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</si>
  <si>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</si>
  <si>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</si>
  <si>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</si>
  <si>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</si>
  <si>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</si>
  <si>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</si>
  <si>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</si>
  <si>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</si>
  <si>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</si>
  <si>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</si>
  <si>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</si>
  <si>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</si>
  <si>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</si>
  <si>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</si>
  <si>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</si>
  <si>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</si>
  <si>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</si>
  <si>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</si>
  <si>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</si>
  <si>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</si>
  <si>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</si>
  <si>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</si>
  <si>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</si>
  <si>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</si>
  <si>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</si>
  <si>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</si>
  <si>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</si>
  <si>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</si>
  <si>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</si>
  <si>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</si>
  <si>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</si>
  <si>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</si>
  <si>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</si>
  <si>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</si>
  <si>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</si>
  <si>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</si>
  <si>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</si>
  <si>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</si>
  <si>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</si>
  <si>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</si>
  <si>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</si>
  <si>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</si>
  <si>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</si>
  <si>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</si>
  <si>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</si>
  <si>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</si>
  <si>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</si>
  <si>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</si>
  <si>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</si>
  <si>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</si>
  <si>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</si>
  <si>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</si>
  <si>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</si>
  <si>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</si>
  <si>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</si>
  <si>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</si>
  <si>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</si>
  <si>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</si>
  <si>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</si>
  <si>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</si>
  <si>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</si>
  <si>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</si>
  <si>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</si>
  <si>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</si>
  <si>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</si>
  <si>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</si>
  <si>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</si>
  <si>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</si>
  <si>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</si>
  <si>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</si>
  <si>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</si>
  <si>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</si>
  <si>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</si>
  <si>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</si>
  <si>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</si>
  <si>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</si>
  <si>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</si>
  <si>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</si>
  <si>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</si>
  <si>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</si>
  <si>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</si>
  <si>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</si>
  <si>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</si>
  <si>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</si>
  <si>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</si>
  <si>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</si>
  <si>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</si>
  <si>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</si>
  <si>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</si>
  <si>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</si>
  <si>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</si>
  <si>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</si>
  <si>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</si>
  <si>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</si>
  <si>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</si>
  <si>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</si>
  <si>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</si>
  <si>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</si>
  <si>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</si>
  <si>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</si>
  <si>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</si>
  <si>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</si>
  <si>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</si>
  <si>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</si>
  <si>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</si>
  <si>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</si>
  <si>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</si>
  <si>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</si>
  <si>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</si>
  <si>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</si>
  <si>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</si>
  <si>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</si>
  <si>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</si>
  <si>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</si>
  <si>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</si>
  <si>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</si>
  <si>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</si>
  <si>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</si>
  <si>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</si>
  <si>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</si>
  <si>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</si>
  <si>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</si>
  <si>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</si>
  <si>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</si>
  <si>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</si>
  <si>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</si>
  <si>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</si>
  <si>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</si>
  <si>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</si>
  <si>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</si>
  <si>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</si>
  <si>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</si>
  <si>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</si>
  <si>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</si>
  <si>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</si>
  <si>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</si>
  <si>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</si>
  <si>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</si>
  <si>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</si>
  <si>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</si>
  <si>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</si>
  <si>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</si>
  <si>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</si>
  <si>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</si>
  <si>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</si>
  <si>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</si>
  <si>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</si>
  <si>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</si>
  <si>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</si>
  <si>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</si>
  <si>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</si>
  <si>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</si>
  <si>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</si>
  <si>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</si>
  <si>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</si>
  <si>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</si>
  <si>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</si>
  <si>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</si>
  <si>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</si>
  <si>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</si>
  <si>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</si>
  <si>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</si>
  <si>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</si>
  <si>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</si>
  <si>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</si>
  <si>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</si>
  <si>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</si>
  <si>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</si>
  <si>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</si>
  <si>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</si>
  <si>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</si>
  <si>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</si>
  <si>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</si>
  <si>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</si>
  <si>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</si>
  <si>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</si>
  <si>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</si>
  <si>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</si>
  <si>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</si>
  <si>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</si>
  <si>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</si>
  <si>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</si>
  <si>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</si>
  <si>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</si>
  <si>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</si>
  <si>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</si>
  <si>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</si>
  <si>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</si>
  <si>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</si>
  <si>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</si>
  <si>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</si>
  <si>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</si>
  <si>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</si>
  <si>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</si>
  <si>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</si>
  <si>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</si>
  <si>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</si>
  <si>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</si>
  <si>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</si>
  <si>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</si>
  <si>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</si>
  <si>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</si>
  <si>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</si>
  <si>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</si>
  <si>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</si>
  <si>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</si>
  <si>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</si>
  <si>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</si>
  <si>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</si>
  <si>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</si>
  <si>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</si>
  <si>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</si>
  <si>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</si>
  <si>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</si>
  <si>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</si>
  <si>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</si>
  <si>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</si>
  <si>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</si>
  <si>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</si>
  <si>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</si>
  <si>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</si>
  <si>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</si>
  <si>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</si>
  <si>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</si>
  <si>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</si>
  <si>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</si>
  <si>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</si>
  <si>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</si>
  <si>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</si>
  <si>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</si>
  <si>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</si>
  <si>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</si>
  <si>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</si>
  <si>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</si>
  <si>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</si>
  <si>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</si>
  <si>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</si>
  <si>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</si>
  <si>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</si>
  <si>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</si>
  <si>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</si>
  <si>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</si>
  <si>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</si>
  <si>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</si>
  <si>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</si>
  <si>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</si>
  <si>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</si>
  <si>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</si>
  <si>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</si>
  <si>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</si>
  <si>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</si>
  <si>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</si>
  <si>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</si>
  <si>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</si>
  <si>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</si>
  <si>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</si>
  <si>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</si>
  <si>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</si>
  <si>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</si>
  <si>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</si>
  <si>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</si>
  <si>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</si>
  <si>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</si>
  <si>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</si>
  <si>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</si>
  <si>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</si>
  <si>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</si>
  <si>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</si>
  <si>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</si>
  <si>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</si>
  <si>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</si>
  <si>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</si>
  <si>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</si>
  <si>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</si>
  <si>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</si>
  <si>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</si>
  <si>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</si>
  <si>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</si>
  <si>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</si>
  <si>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</si>
  <si>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</si>
  <si>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</si>
  <si>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</si>
  <si>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</si>
  <si>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</si>
  <si>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</si>
  <si>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</si>
  <si>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</si>
  <si>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</si>
  <si>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</si>
  <si>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</si>
  <si>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</si>
  <si>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</si>
  <si>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</si>
  <si>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</si>
  <si>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</si>
  <si>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</si>
  <si>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</si>
  <si>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</si>
  <si>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</si>
  <si>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</si>
  <si>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</si>
  <si>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</si>
  <si>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</si>
  <si>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</si>
  <si>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</si>
  <si>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</si>
  <si>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</si>
  <si>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</si>
  <si>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</si>
  <si>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</si>
  <si>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</si>
  <si>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</si>
  <si>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</si>
  <si>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</si>
  <si>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</si>
  <si>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</si>
  <si>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</si>
  <si>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</si>
  <si>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</si>
  <si>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</si>
  <si>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</si>
  <si>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</si>
  <si>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</si>
  <si>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</si>
  <si>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</si>
  <si>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</si>
  <si>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</si>
  <si>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</si>
  <si>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</si>
  <si>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</si>
  <si>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</si>
  <si>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</si>
  <si>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</si>
  <si>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</si>
  <si>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</si>
  <si>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</si>
  <si>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</si>
  <si>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</si>
  <si>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</si>
  <si>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</si>
  <si>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</si>
  <si>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</si>
  <si>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</si>
  <si>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</si>
  <si>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</si>
  <si>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</si>
  <si>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</si>
  <si>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</si>
  <si>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</si>
  <si>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</si>
  <si>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</si>
  <si>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</si>
  <si>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</si>
  <si>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</si>
  <si>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</si>
  <si>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</si>
  <si>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</si>
  <si>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</si>
  <si>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</si>
  <si>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</si>
  <si>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</si>
  <si>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</si>
  <si>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</si>
  <si>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</si>
  <si>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</si>
  <si>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</si>
  <si>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</si>
  <si>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</si>
  <si>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</si>
  <si>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</si>
  <si>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</si>
  <si>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</si>
  <si>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</si>
  <si>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</si>
  <si>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</si>
  <si>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</si>
  <si>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</si>
  <si>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</si>
  <si>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</si>
  <si>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</si>
  <si>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</si>
  <si>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</si>
  <si>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</si>
  <si>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</si>
  <si>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</si>
  <si>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</si>
  <si>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</si>
  <si>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</si>
  <si>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</si>
  <si>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</si>
  <si>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</si>
  <si>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</si>
  <si>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</si>
  <si>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</si>
  <si>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</si>
  <si>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</si>
  <si>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</si>
  <si>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</si>
  <si>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</si>
  <si>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</si>
  <si>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</si>
  <si>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</si>
  <si>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</si>
  <si>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</si>
  <si>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</si>
  <si>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</si>
  <si>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</si>
  <si>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</si>
  <si>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</si>
  <si>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</si>
  <si>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</si>
  <si>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</si>
  <si>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</si>
  <si>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</si>
  <si>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</si>
  <si>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</si>
  <si>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</si>
  <si>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</si>
  <si>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</si>
  <si>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</si>
  <si>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</si>
  <si>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</si>
  <si>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</si>
  <si>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</si>
  <si>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</si>
  <si>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</si>
  <si>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</si>
  <si>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</si>
  <si>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</si>
  <si>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</si>
  <si>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</si>
  <si>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</si>
  <si>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</si>
  <si>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</si>
  <si>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</si>
  <si>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</si>
  <si>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</si>
  <si>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</si>
  <si>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</si>
  <si>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</si>
  <si>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</si>
  <si>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</si>
  <si>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</si>
  <si>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</si>
  <si>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</si>
  <si>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</si>
  <si>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</si>
  <si>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</si>
  <si>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</si>
  <si>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</si>
  <si>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</si>
  <si>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</si>
  <si>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</si>
  <si>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</si>
  <si>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</si>
  <si>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</si>
  <si>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</si>
  <si>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</si>
  <si>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</si>
  <si>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</si>
  <si>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</si>
  <si>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</si>
  <si>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</si>
  <si>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</si>
  <si>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</si>
  <si>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</si>
  <si>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</si>
  <si>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</si>
  <si>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</si>
  <si>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</si>
  <si>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</si>
  <si>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</si>
  <si>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</si>
  <si>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</si>
  <si>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</si>
  <si>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</si>
  <si>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</si>
  <si>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</si>
  <si>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</si>
  <si>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</si>
  <si>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</si>
  <si>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</si>
  <si>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</si>
  <si>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</si>
  <si>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</si>
  <si>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</si>
  <si>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</si>
  <si>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</si>
  <si>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</si>
  <si>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</si>
  <si>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</si>
  <si>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</si>
  <si>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</si>
  <si>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</si>
  <si>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</si>
  <si>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</si>
  <si>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</si>
  <si>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</si>
  <si>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</si>
  <si>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</si>
  <si>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</si>
  <si>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</si>
  <si>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</si>
  <si>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</si>
  <si>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</si>
  <si>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</si>
  <si>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</si>
  <si>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</si>
  <si>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</si>
  <si>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</si>
  <si>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</si>
  <si>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</si>
  <si>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</si>
  <si>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</si>
  <si>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</si>
  <si>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</si>
  <si>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</si>
  <si>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</si>
  <si>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</si>
  <si>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</si>
  <si>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</si>
  <si>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</si>
  <si>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</si>
  <si>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</si>
  <si>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</si>
  <si>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</si>
  <si>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</si>
  <si>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</si>
  <si>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</si>
  <si>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</si>
  <si>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</si>
  <si>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</si>
  <si>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</si>
  <si>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</si>
  <si>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</si>
  <si>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</si>
  <si>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</si>
  <si>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</si>
  <si>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</si>
  <si>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</si>
  <si>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</si>
  <si>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</si>
  <si>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</si>
  <si>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</si>
  <si>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</si>
  <si>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</si>
  <si>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</si>
  <si>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</si>
  <si>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</si>
  <si>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</si>
  <si>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</si>
  <si>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</si>
  <si>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</si>
  <si>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</si>
  <si>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</si>
  <si>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</si>
  <si>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</si>
  <si>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</si>
  <si>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</si>
  <si>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</si>
  <si>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</si>
  <si>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</si>
  <si>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</si>
  <si>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</si>
  <si>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</si>
  <si>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</si>
  <si>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</si>
  <si>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</si>
  <si>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</si>
  <si>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</si>
  <si>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</si>
  <si>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</si>
  <si>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</si>
  <si>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</si>
  <si>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</si>
  <si>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</si>
  <si>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</si>
  <si>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</si>
  <si>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</si>
  <si>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</si>
  <si>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</si>
  <si>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</si>
  <si>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</si>
  <si>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</si>
  <si>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</si>
  <si>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</si>
  <si>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</si>
  <si>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</si>
  <si>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</si>
  <si>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</si>
  <si>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</si>
  <si>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</si>
  <si>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</si>
  <si>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</si>
  <si>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</si>
  <si>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</si>
  <si>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</si>
  <si>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</si>
  <si>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</si>
  <si>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</si>
  <si>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</si>
  <si>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</si>
  <si>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</si>
  <si>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</si>
  <si>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</si>
  <si>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</si>
  <si>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</si>
  <si>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</si>
  <si>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</si>
  <si>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</si>
  <si>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</si>
  <si>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</si>
  <si>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</si>
  <si>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</si>
  <si>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</si>
  <si>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</si>
  <si>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</si>
  <si>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</si>
  <si>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</si>
  <si>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</si>
  <si>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</si>
  <si>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</si>
  <si>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</si>
  <si>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</si>
  <si>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</si>
  <si>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</si>
  <si>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</si>
  <si>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</si>
  <si>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</si>
  <si>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</si>
  <si>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</si>
  <si>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</si>
  <si>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</si>
  <si>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</si>
  <si>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</si>
  <si>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</si>
  <si>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</si>
  <si>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</si>
  <si>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</si>
  <si>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</si>
  <si>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</si>
  <si>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</si>
  <si>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</si>
  <si>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</si>
  <si>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</si>
  <si>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</si>
  <si>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</si>
  <si>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</si>
  <si>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</si>
  <si>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</si>
  <si>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</si>
  <si>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</si>
  <si>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</si>
  <si>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</si>
  <si>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</si>
  <si>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</si>
  <si>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</si>
  <si>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</si>
  <si>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</si>
  <si>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</si>
  <si>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</si>
  <si>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</si>
  <si>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</si>
  <si>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</si>
  <si>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</si>
  <si>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</si>
  <si>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</si>
  <si>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</si>
  <si>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</si>
  <si>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</si>
  <si>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</si>
  <si>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</si>
  <si>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</si>
  <si>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</si>
  <si>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</si>
  <si>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</si>
  <si>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</si>
  <si>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</si>
  <si>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</si>
  <si>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</si>
  <si>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</si>
  <si>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</si>
  <si>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</si>
  <si>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</si>
  <si>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</si>
  <si>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</si>
  <si>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</si>
  <si>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</si>
  <si>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</si>
  <si>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</si>
  <si>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</si>
  <si>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</si>
  <si>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</si>
  <si>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</si>
  <si>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</si>
  <si>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</si>
  <si>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</si>
  <si>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</si>
  <si>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</si>
  <si>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</si>
  <si>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</si>
  <si>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</si>
  <si>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</si>
  <si>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</si>
  <si>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</si>
  <si>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</si>
  <si>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</si>
  <si>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</si>
  <si>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</si>
  <si>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</si>
  <si>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</si>
  <si>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</si>
  <si>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</si>
  <si>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</si>
  <si>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</si>
  <si>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</si>
  <si>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</si>
  <si>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</si>
  <si>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</si>
  <si>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</si>
  <si>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</si>
  <si>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</si>
  <si>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</si>
  <si>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</si>
  <si>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</si>
  <si>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</si>
  <si>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</si>
  <si>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</si>
  <si>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</si>
  <si>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</si>
  <si>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</si>
  <si>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</si>
  <si>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</si>
  <si>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</si>
  <si>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</si>
  <si>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</si>
  <si>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</si>
  <si>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</si>
  <si>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</si>
  <si>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</si>
  <si>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</si>
  <si>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</si>
  <si>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</si>
  <si>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</si>
  <si>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</si>
  <si>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</si>
  <si>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</si>
  <si>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</si>
  <si>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</si>
  <si>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</si>
  <si>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</si>
  <si>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</si>
  <si>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</si>
  <si>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</si>
  <si>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</si>
  <si>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</si>
  <si>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</si>
  <si>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</si>
  <si>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</si>
  <si>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</si>
  <si>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</si>
  <si>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</si>
  <si>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</si>
  <si>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</si>
  <si>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</si>
  <si>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</si>
  <si>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</si>
  <si>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</si>
  <si>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</si>
  <si>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</si>
  <si>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</si>
  <si>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</si>
  <si>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</si>
  <si>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</si>
  <si>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</si>
  <si>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</si>
  <si>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</si>
  <si>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</si>
  <si>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</si>
  <si>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</si>
  <si>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</si>
  <si>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</si>
  <si>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</si>
  <si>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</si>
  <si>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</si>
  <si>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</si>
  <si>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</si>
  <si>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</si>
  <si>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</si>
  <si>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</si>
  <si>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</si>
  <si>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</si>
  <si>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</si>
  <si>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</si>
  <si>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</si>
  <si>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</si>
  <si>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</si>
  <si>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</si>
  <si>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</si>
  <si>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</si>
  <si>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</si>
  <si>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</si>
  <si>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</si>
  <si>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</si>
  <si>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</si>
  <si>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</si>
  <si>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</si>
  <si>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</si>
  <si>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</si>
  <si>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</si>
  <si>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</si>
  <si>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</si>
  <si>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</si>
  <si>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</si>
  <si>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</si>
  <si>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</si>
  <si>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</si>
  <si>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</si>
  <si>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</si>
  <si>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</si>
  <si>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</si>
  <si>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</si>
  <si>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</si>
  <si>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</si>
  <si>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</si>
  <si>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</si>
  <si>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</si>
  <si>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</si>
  <si>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</si>
  <si>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</si>
  <si>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</si>
  <si>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</si>
  <si>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</si>
  <si>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</si>
  <si>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</si>
  <si>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</si>
  <si>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</si>
  <si>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</si>
  <si>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</si>
  <si>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</si>
  <si>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</si>
  <si>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</si>
  <si>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</si>
  <si>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</si>
  <si>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</si>
  <si>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</si>
  <si>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</si>
  <si>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</si>
  <si>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</si>
  <si>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</si>
  <si>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</si>
  <si>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</si>
  <si>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</si>
  <si>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</si>
  <si>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</si>
  <si>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</si>
  <si>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</si>
  <si>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</si>
  <si>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</si>
  <si>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</si>
  <si>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</si>
  <si>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</si>
  <si>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</si>
  <si>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</si>
  <si>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</si>
  <si>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</si>
  <si>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</si>
  <si>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</si>
  <si>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</si>
  <si>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</si>
  <si>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</si>
  <si>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</si>
  <si>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</si>
  <si>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</si>
  <si>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</si>
  <si>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</si>
  <si>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</si>
  <si>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</si>
  <si>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</si>
  <si>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</si>
  <si>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</si>
  <si>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</si>
  <si>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</si>
  <si>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</si>
  <si>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</si>
  <si>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</si>
  <si>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</si>
  <si>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</si>
  <si>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</si>
  <si>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</si>
  <si>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</si>
  <si>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</si>
  <si>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</si>
  <si>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</si>
  <si>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</si>
  <si>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</si>
  <si>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</si>
  <si>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</si>
  <si>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</si>
  <si>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</si>
  <si>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</si>
  <si>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</si>
  <si>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</si>
  <si>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</si>
  <si>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</si>
  <si>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</si>
  <si>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</si>
  <si>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</si>
  <si>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</si>
  <si>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</si>
  <si>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</si>
  <si>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</si>
  <si>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</si>
  <si>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</si>
  <si>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</si>
  <si>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</si>
  <si>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</si>
  <si>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</si>
  <si>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</si>
  <si>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</si>
  <si>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</si>
  <si>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</si>
  <si>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</si>
  <si>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</si>
  <si>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</si>
  <si>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</si>
  <si>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</si>
  <si>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</si>
  <si>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</si>
  <si>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</si>
  <si>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</si>
  <si>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</si>
  <si>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</si>
  <si>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</si>
  <si>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</si>
  <si>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</si>
  <si>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</si>
  <si>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</si>
  <si>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</si>
  <si>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</si>
  <si>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</si>
  <si>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</si>
  <si>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</si>
  <si>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</si>
  <si>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</si>
  <si>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</si>
  <si>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</si>
  <si>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</si>
  <si>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</si>
  <si>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</si>
  <si>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</si>
  <si>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</si>
  <si>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</si>
  <si>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</si>
  <si>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</si>
  <si>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</si>
  <si>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</si>
  <si>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</si>
  <si>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</si>
  <si>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</si>
  <si>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</si>
  <si>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</si>
  <si>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</si>
  <si>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</si>
  <si>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</si>
  <si>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</si>
  <si>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</si>
  <si>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</si>
  <si>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</si>
  <si>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</si>
  <si>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</si>
  <si>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</si>
  <si>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</si>
  <si>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</si>
  <si>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</si>
  <si>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</si>
  <si>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</si>
  <si>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</si>
  <si>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</si>
  <si>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</si>
  <si>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</si>
  <si>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</si>
  <si>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</si>
  <si>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</si>
  <si>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</si>
  <si>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</si>
  <si>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</si>
  <si>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</si>
  <si>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</si>
  <si>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</si>
  <si>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</si>
  <si>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</si>
  <si>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</si>
  <si>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</si>
  <si>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</si>
  <si>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</si>
  <si>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</si>
  <si>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</si>
  <si>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</si>
  <si>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</si>
  <si>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</si>
  <si>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</si>
  <si>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</si>
  <si>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</si>
  <si>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</si>
  <si>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</si>
  <si>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</si>
  <si>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</si>
  <si>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</si>
  <si>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</si>
  <si>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</si>
  <si>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</si>
  <si>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</si>
  <si>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</si>
  <si>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</si>
  <si>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</si>
  <si>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</si>
  <si>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</si>
  <si>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</si>
  <si>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</si>
  <si>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</si>
  <si>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</si>
  <si>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</si>
  <si>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</si>
  <si>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</si>
  <si>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</si>
  <si>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</si>
  <si>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</si>
  <si>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</si>
  <si>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</si>
  <si>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</si>
  <si>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</si>
  <si>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</si>
  <si>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</si>
  <si>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</si>
  <si>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</si>
  <si>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</si>
  <si>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</si>
  <si>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</si>
  <si>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</si>
  <si>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</si>
  <si>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</si>
  <si>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</si>
  <si>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</si>
  <si>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</si>
  <si>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</si>
  <si>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</si>
  <si>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</si>
  <si>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</si>
  <si>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</si>
  <si>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</si>
  <si>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</si>
  <si>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</si>
  <si>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</si>
  <si>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</si>
  <si>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</si>
  <si>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</si>
  <si>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</si>
  <si>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</si>
  <si>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</si>
  <si>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</si>
  <si>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</si>
  <si>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</si>
  <si>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</si>
  <si>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</si>
  <si>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</si>
  <si>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</si>
  <si>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</si>
  <si>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</si>
  <si>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</si>
  <si>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</si>
  <si>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</si>
  <si>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</si>
  <si>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</si>
  <si>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</si>
  <si>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</si>
  <si>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</si>
  <si>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</si>
  <si>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</si>
  <si>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</si>
  <si>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</si>
  <si>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</si>
  <si>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</si>
  <si>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</si>
  <si>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</si>
  <si>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</si>
  <si>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</si>
  <si>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</si>
  <si>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</si>
  <si>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</si>
  <si>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</si>
  <si>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</si>
  <si>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</si>
  <si>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</si>
  <si>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</si>
  <si>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</si>
  <si>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</si>
  <si>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</si>
  <si>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</si>
  <si>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</si>
  <si>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</si>
  <si>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</si>
  <si>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</si>
  <si>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</si>
  <si>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</si>
  <si>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</si>
  <si>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</si>
  <si>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</si>
  <si>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</si>
  <si>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</si>
  <si>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</si>
  <si>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</si>
  <si>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</si>
  <si>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</si>
  <si>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</si>
  <si>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</si>
  <si>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</si>
  <si>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</si>
  <si>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</si>
  <si>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</si>
  <si>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</si>
  <si>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</si>
  <si>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</si>
  <si>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</si>
  <si>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</si>
  <si>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</si>
  <si>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</si>
  <si>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</si>
  <si>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</si>
  <si>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</si>
  <si>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</si>
  <si>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</si>
  <si>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</si>
  <si>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</si>
  <si>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</si>
  <si>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</si>
  <si>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</si>
  <si>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</si>
  <si>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</si>
  <si>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</si>
  <si>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</si>
  <si>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</si>
  <si>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</si>
  <si>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</si>
  <si>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</si>
  <si>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</si>
  <si>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</si>
  <si>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</si>
  <si>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</si>
  <si>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</si>
  <si>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</si>
  <si>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</si>
  <si>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</si>
  <si>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</si>
  <si>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</si>
  <si>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</si>
  <si>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</si>
  <si>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</si>
  <si>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</si>
  <si>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</si>
  <si>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</si>
  <si>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</si>
  <si>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</si>
  <si>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</si>
  <si>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</si>
  <si>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</si>
  <si>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</si>
  <si>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</si>
  <si>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</si>
  <si>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</si>
  <si>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</si>
  <si>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</si>
  <si>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</si>
  <si>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</si>
  <si>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</si>
  <si>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</si>
  <si>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</si>
  <si>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</si>
  <si>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</si>
  <si>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</si>
  <si>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</si>
  <si>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</si>
  <si>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</si>
  <si>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</si>
  <si>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</si>
  <si>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</si>
  <si>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</si>
  <si>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</si>
  <si>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</si>
  <si>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</si>
  <si>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</si>
  <si>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</si>
  <si>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</si>
  <si>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</si>
  <si>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</si>
  <si>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</si>
  <si>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</si>
  <si>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</si>
  <si>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</si>
  <si>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</si>
  <si>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</si>
  <si>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</si>
  <si>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</si>
  <si>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</si>
  <si>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</si>
  <si>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</si>
  <si>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</si>
  <si>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</si>
  <si>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</si>
  <si>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</si>
  <si>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</si>
  <si>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</si>
  <si>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</si>
  <si>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</si>
  <si>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</si>
  <si>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</si>
  <si>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</si>
  <si>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</si>
  <si>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</si>
  <si>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</si>
  <si>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</si>
  <si>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</si>
  <si>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</si>
  <si>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</si>
  <si>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</si>
  <si>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</si>
  <si>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</si>
  <si>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</si>
  <si>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</si>
  <si>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</si>
  <si>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</si>
  <si>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</si>
  <si>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</si>
  <si>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</si>
  <si>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</si>
  <si>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</si>
  <si>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</si>
  <si>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</si>
  <si>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</si>
  <si>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</si>
  <si>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</si>
  <si>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</si>
  <si>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</si>
  <si>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</si>
  <si>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</si>
  <si>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</si>
  <si>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</si>
  <si>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</si>
  <si>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</si>
  <si>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</si>
  <si>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</si>
  <si>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</si>
  <si>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</si>
  <si>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</si>
  <si>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</si>
  <si>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</si>
  <si>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</si>
  <si>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</si>
  <si>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</si>
  <si>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</si>
  <si>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</si>
  <si>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</si>
  <si>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</si>
  <si>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</si>
  <si>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</si>
  <si>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</si>
  <si>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</si>
  <si>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</si>
  <si>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</si>
  <si>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</si>
  <si>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</si>
  <si>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</si>
  <si>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</si>
  <si>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</si>
  <si>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</si>
  <si>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</si>
  <si>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</si>
  <si>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</si>
  <si>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</si>
  <si>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</si>
  <si>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</si>
  <si>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</si>
  <si>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</si>
  <si>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</si>
  <si>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</si>
  <si>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</si>
  <si>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</si>
  <si>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</si>
  <si>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</si>
  <si>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</si>
  <si>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</si>
  <si>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</si>
  <si>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</si>
  <si>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</si>
  <si>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</si>
  <si>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</si>
  <si>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</si>
  <si>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</si>
  <si>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</si>
  <si>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</si>
  <si>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</si>
  <si>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</si>
  <si>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</si>
  <si>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</si>
  <si>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</si>
  <si>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</si>
  <si>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</si>
  <si>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</si>
  <si>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</si>
  <si>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</si>
  <si>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</si>
  <si>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</si>
  <si>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</si>
  <si>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</si>
  <si>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</si>
  <si>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</si>
  <si>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</si>
  <si>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</si>
  <si>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</si>
  <si>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</si>
  <si>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</si>
  <si>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</si>
  <si>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</si>
  <si>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</si>
  <si>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</si>
  <si>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</si>
  <si>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</si>
  <si>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</si>
  <si>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</si>
  <si>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</si>
  <si>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</si>
  <si>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</si>
  <si>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</si>
  <si>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</si>
  <si>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</si>
  <si>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</si>
  <si>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</si>
  <si>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</si>
  <si>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</si>
  <si>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</si>
  <si>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</si>
  <si>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</si>
  <si>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</si>
  <si>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</si>
  <si>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</si>
  <si>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</si>
  <si>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</si>
  <si>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</si>
  <si>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</si>
  <si>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</si>
  <si>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</si>
  <si>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</si>
  <si>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</si>
  <si>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</si>
  <si>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</si>
  <si>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</si>
  <si>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</si>
  <si>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</si>
  <si>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</si>
  <si>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</si>
  <si>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</si>
  <si>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</si>
  <si>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</si>
  <si>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</si>
  <si>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</si>
  <si>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</si>
  <si>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</si>
  <si>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</si>
  <si>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</si>
  <si>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</si>
  <si>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</si>
  <si>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</si>
  <si>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</si>
  <si>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</si>
  <si>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</si>
  <si>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</si>
  <si>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</si>
  <si>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</si>
  <si>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</si>
  <si>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</si>
  <si>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</si>
  <si>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</si>
  <si>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</si>
  <si>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</si>
  <si>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</si>
  <si>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</si>
  <si>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</si>
  <si>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</si>
  <si>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</si>
  <si>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</si>
  <si>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</si>
  <si>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</si>
  <si>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</si>
  <si>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</si>
  <si>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</si>
  <si>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</si>
  <si>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</si>
  <si>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</si>
  <si>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</si>
  <si>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</si>
  <si>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</si>
  <si>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</si>
  <si>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</si>
  <si>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</si>
  <si>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</si>
  <si>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</si>
  <si>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</si>
  <si>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</si>
  <si>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</si>
  <si>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</si>
  <si>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</si>
  <si>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</si>
  <si>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</si>
  <si>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</si>
  <si>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</si>
  <si>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</si>
  <si>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</si>
  <si>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</si>
  <si>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</si>
  <si>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</si>
  <si>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</si>
  <si>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</si>
  <si>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</si>
  <si>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</si>
  <si>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</si>
  <si>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</si>
  <si>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</si>
  <si>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</si>
  <si>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</si>
  <si>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</si>
  <si>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</si>
  <si>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</si>
  <si>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</si>
  <si>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</si>
  <si>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</si>
  <si>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</si>
  <si>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</si>
  <si>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</si>
  <si>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</si>
  <si>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</si>
  <si>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</si>
  <si>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</si>
  <si>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</si>
  <si>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</si>
  <si>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</si>
  <si>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</si>
  <si>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</si>
  <si>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</si>
  <si>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</si>
  <si>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</si>
  <si>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</si>
  <si>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</si>
  <si>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</si>
  <si>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</si>
  <si>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</si>
  <si>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</si>
  <si>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</si>
  <si>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</si>
  <si>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</si>
  <si>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</si>
  <si>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</si>
  <si>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</si>
  <si>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</si>
  <si>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</si>
  <si>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</si>
  <si>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</si>
  <si>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</si>
  <si>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</si>
  <si>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</si>
  <si>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</si>
  <si>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</si>
  <si>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</si>
  <si>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</si>
  <si>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</si>
  <si>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</si>
  <si>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</si>
  <si>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</si>
  <si>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</si>
  <si>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</si>
  <si>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</si>
  <si>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</si>
  <si>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</si>
  <si>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</si>
  <si>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</si>
  <si>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</si>
  <si>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</si>
  <si>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</si>
  <si>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</si>
  <si>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</si>
  <si>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</si>
  <si>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</si>
  <si>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</si>
  <si>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</si>
  <si>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</si>
  <si>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</si>
  <si>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</si>
  <si>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</si>
  <si>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</si>
  <si>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</si>
  <si>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</si>
  <si>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</si>
  <si>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</si>
  <si>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</si>
  <si>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</si>
  <si>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</si>
  <si>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</si>
  <si>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</si>
  <si>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</si>
  <si>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</si>
  <si>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</si>
  <si>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</si>
  <si>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</si>
  <si>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</si>
  <si>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</si>
  <si>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</si>
  <si>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</si>
  <si>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</si>
  <si>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</si>
  <si>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</si>
  <si>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</si>
  <si>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</si>
  <si>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</si>
  <si>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</si>
  <si>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</si>
  <si>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</si>
  <si>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</si>
  <si>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</si>
  <si>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</si>
  <si>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</si>
  <si>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</si>
  <si>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</si>
  <si>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</si>
  <si>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</si>
  <si>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</si>
  <si>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</si>
  <si>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</si>
  <si>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</si>
  <si>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</si>
  <si>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</si>
  <si>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</si>
  <si>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</si>
  <si>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</si>
  <si>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</si>
  <si>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</si>
  <si>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</si>
  <si>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</si>
  <si>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</si>
  <si>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</si>
  <si>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</si>
  <si>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</si>
  <si>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</si>
  <si>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</si>
  <si>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</si>
  <si>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</si>
  <si>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</si>
  <si>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</si>
  <si>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</si>
  <si>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</si>
  <si>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</si>
  <si>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</si>
  <si>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</si>
  <si>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</si>
  <si>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</si>
  <si>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</si>
  <si>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</si>
  <si>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</si>
  <si>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</si>
  <si>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</si>
  <si>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</si>
  <si>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</si>
  <si>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</si>
  <si>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</si>
  <si>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</si>
  <si>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</si>
  <si>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</si>
  <si>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</si>
  <si>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</si>
  <si>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</si>
  <si>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</si>
  <si>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</si>
  <si>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</si>
  <si>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</si>
  <si>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</si>
  <si>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</si>
  <si>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</si>
  <si>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</si>
  <si>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</si>
  <si>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</si>
  <si>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</si>
  <si>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</si>
  <si>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</si>
  <si>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</si>
  <si>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</si>
  <si>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</si>
  <si>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</si>
  <si>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</si>
  <si>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</si>
  <si>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</si>
  <si>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</si>
  <si>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</si>
  <si>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</si>
  <si>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</si>
  <si>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</si>
  <si>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</si>
  <si>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</si>
  <si>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</si>
  <si>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</si>
  <si>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</si>
  <si>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</si>
  <si>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</si>
  <si>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</si>
  <si>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</si>
  <si>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</si>
  <si>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</si>
  <si>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</si>
  <si>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</si>
  <si>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</si>
  <si>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</si>
  <si>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</si>
  <si>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</si>
  <si>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</si>
  <si>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</si>
  <si>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</si>
  <si>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</si>
  <si>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</si>
  <si>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</si>
  <si>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</si>
  <si>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</si>
  <si>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</si>
  <si>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</si>
  <si>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</si>
  <si>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</si>
  <si>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</si>
  <si>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</si>
  <si>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</si>
  <si>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</si>
  <si>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</si>
  <si>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</si>
  <si>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</si>
  <si>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</si>
  <si>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</si>
  <si>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</si>
  <si>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</si>
  <si>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</si>
  <si>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</si>
  <si>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</si>
  <si>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</si>
  <si>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</si>
  <si>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</si>
  <si>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</si>
  <si>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</si>
  <si>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</si>
  <si>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</si>
  <si>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</si>
  <si>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</si>
  <si>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</si>
  <si>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</si>
  <si>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</si>
  <si>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</si>
  <si>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</si>
  <si>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</si>
  <si>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</si>
  <si>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</si>
  <si>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</si>
  <si>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</si>
  <si>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</si>
  <si>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</si>
  <si>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</si>
  <si>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</si>
  <si>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</si>
  <si>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</si>
  <si>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</si>
  <si>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</si>
  <si>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</si>
  <si>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</si>
  <si>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</si>
  <si>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</si>
  <si>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</si>
  <si>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</si>
  <si>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</si>
  <si>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</si>
  <si>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</si>
  <si>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</si>
  <si>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</si>
  <si>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</si>
  <si>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</si>
  <si>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</si>
  <si>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</si>
  <si>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</si>
  <si>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</si>
  <si>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</si>
  <si>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</si>
  <si>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</si>
  <si>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</si>
  <si>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</si>
  <si>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</si>
  <si>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</si>
  <si>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</si>
  <si>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</si>
  <si>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</si>
  <si>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</si>
  <si>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</si>
  <si>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</si>
  <si>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</si>
  <si>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</si>
  <si>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</si>
  <si>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</si>
  <si>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</si>
  <si>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</si>
  <si>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</si>
  <si>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</si>
  <si>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</si>
  <si>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</si>
  <si>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</si>
  <si>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</si>
  <si>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</si>
  <si>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</si>
  <si>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</si>
  <si>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</si>
  <si>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</si>
  <si>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</si>
  <si>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</si>
  <si>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</si>
  <si>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</si>
  <si>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</si>
  <si>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</si>
  <si>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</si>
  <si>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</si>
  <si>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</si>
  <si>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</si>
  <si>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</si>
  <si>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</si>
  <si>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</si>
  <si>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</si>
  <si>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</si>
  <si>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</si>
  <si>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</si>
  <si>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</si>
  <si>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</si>
  <si>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</si>
  <si>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</si>
  <si>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</si>
  <si>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</si>
  <si>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</si>
  <si>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</si>
  <si>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</si>
  <si>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</si>
  <si>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</si>
  <si>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</si>
  <si>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</si>
  <si>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</si>
  <si>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</si>
  <si>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</si>
  <si>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</si>
  <si>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</si>
  <si>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</si>
  <si>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</si>
  <si>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</si>
  <si>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</si>
  <si>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</si>
  <si>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</si>
  <si>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</si>
  <si>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</si>
  <si>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</si>
  <si>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</si>
  <si>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</si>
  <si>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</si>
  <si>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</si>
  <si>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</si>
  <si>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</si>
  <si>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</si>
  <si>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</si>
  <si>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</si>
  <si>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</si>
  <si>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</si>
  <si>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</si>
  <si>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</si>
  <si>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</si>
  <si>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</si>
  <si>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</si>
  <si>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</si>
  <si>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</si>
  <si>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</si>
  <si>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</si>
  <si>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</si>
  <si>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</si>
  <si>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</si>
  <si>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</si>
  <si>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</si>
  <si>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</si>
  <si>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</si>
  <si>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</si>
  <si>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</si>
  <si>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</si>
  <si>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</si>
  <si>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</si>
  <si>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</si>
  <si>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</si>
  <si>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</si>
  <si>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</si>
  <si>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</si>
  <si>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</si>
  <si>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</si>
  <si>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</si>
  <si>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</si>
  <si>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</si>
  <si>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</si>
  <si>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</si>
  <si>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</si>
  <si>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</si>
  <si>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</si>
  <si>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</si>
  <si>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</si>
  <si>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</si>
  <si>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</si>
  <si>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</si>
  <si>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</si>
  <si>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</si>
  <si>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</si>
  <si>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</si>
  <si>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</si>
  <si>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</si>
  <si>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</si>
  <si>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</si>
  <si>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</si>
  <si>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</si>
  <si>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</si>
  <si>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</si>
  <si>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</si>
  <si>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</si>
  <si>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</si>
  <si>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</si>
  <si>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</si>
  <si>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</si>
  <si>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</si>
  <si>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</si>
  <si>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</si>
  <si>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</si>
  <si>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</si>
  <si>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</si>
  <si>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</si>
  <si>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</si>
  <si>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</si>
  <si>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</si>
  <si>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</si>
  <si>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</si>
  <si>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</si>
  <si>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</si>
  <si>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</si>
  <si>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</si>
  <si>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</si>
  <si>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</si>
  <si>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</si>
  <si>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</si>
  <si>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</si>
  <si>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</si>
  <si>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</si>
  <si>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</si>
  <si>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</si>
  <si>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</si>
  <si>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</si>
  <si>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</si>
  <si>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</si>
  <si>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</si>
  <si>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</si>
  <si>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</si>
  <si>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</si>
  <si>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</si>
  <si>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</si>
  <si>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</si>
  <si>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</si>
  <si>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</si>
  <si>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</si>
  <si>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</si>
  <si>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</si>
  <si>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</si>
  <si>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</si>
  <si>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</si>
  <si>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</si>
  <si>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</si>
  <si>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</si>
  <si>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</si>
  <si>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</si>
  <si>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</si>
  <si>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</si>
  <si>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</si>
  <si>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</si>
  <si>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</si>
  <si>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</si>
  <si>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</si>
  <si>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</si>
  <si>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</si>
  <si>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</si>
  <si>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</si>
  <si>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</si>
  <si>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</si>
  <si>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</si>
  <si>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</si>
  <si>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</si>
  <si>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</si>
  <si>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</si>
  <si>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</si>
  <si>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</si>
  <si>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</si>
  <si>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</si>
  <si>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</si>
  <si>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</si>
  <si>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</si>
  <si>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</si>
  <si>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</si>
  <si>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</si>
  <si>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</si>
  <si>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</si>
  <si>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</si>
  <si>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</si>
  <si>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</si>
  <si>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</si>
  <si>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</si>
  <si>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</si>
  <si>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</si>
  <si>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</si>
  <si>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</si>
  <si>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</si>
  <si>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</si>
  <si>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</si>
  <si>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</si>
  <si>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</si>
  <si>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</si>
  <si>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</si>
  <si>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</si>
  <si>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</si>
  <si>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</si>
  <si>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</si>
  <si>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</si>
  <si>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</si>
  <si>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</si>
  <si>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</si>
  <si>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</si>
  <si>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</si>
  <si>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</si>
  <si>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</si>
  <si>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</si>
  <si>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</si>
  <si>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</si>
  <si>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</si>
  <si>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</si>
  <si>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</si>
  <si>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</si>
  <si>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</si>
  <si>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</si>
  <si>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</si>
  <si>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</si>
  <si>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</si>
  <si>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</si>
  <si>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</si>
  <si>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</si>
  <si>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</si>
  <si>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</si>
  <si>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</si>
  <si>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</si>
  <si>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</si>
  <si>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</si>
  <si>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</si>
  <si>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</si>
  <si>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</si>
  <si>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</si>
  <si>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</si>
  <si>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</si>
  <si>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</si>
  <si>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</si>
  <si>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</si>
  <si>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</si>
  <si>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</si>
  <si>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</si>
  <si>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</si>
  <si>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</si>
  <si>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</si>
  <si>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</si>
  <si>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</si>
  <si>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</si>
  <si>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</si>
  <si>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</si>
  <si>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</si>
  <si>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</si>
  <si>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</si>
  <si>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</si>
  <si>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</si>
  <si>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</si>
  <si>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</si>
  <si>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</si>
  <si>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</si>
  <si>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</si>
  <si>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</si>
  <si>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</si>
  <si>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</si>
  <si>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</si>
  <si>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</si>
  <si>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</si>
  <si>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</si>
  <si>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</si>
  <si>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</si>
  <si>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</si>
  <si>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</si>
  <si>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</si>
  <si>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</si>
  <si>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</si>
  <si>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</si>
  <si>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</si>
  <si>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</si>
  <si>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</si>
  <si>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</si>
  <si>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</si>
  <si>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</si>
  <si>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</si>
  <si>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</si>
  <si>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</si>
  <si>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</si>
  <si>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</si>
  <si>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</si>
  <si>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</si>
  <si>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</si>
  <si>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</si>
  <si>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</si>
  <si>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</si>
  <si>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</si>
  <si>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</si>
  <si>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</si>
  <si>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</si>
  <si>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</si>
  <si>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</si>
  <si>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</si>
  <si>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</si>
  <si>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</si>
  <si>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</si>
  <si>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</si>
  <si>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</si>
  <si>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</si>
  <si>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</si>
  <si>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</si>
  <si>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</si>
  <si>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</si>
  <si>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</si>
  <si>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</si>
  <si>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</si>
  <si>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</si>
  <si>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</si>
  <si>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</si>
  <si>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</si>
  <si>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</si>
  <si>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</si>
  <si>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</si>
  <si>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</si>
  <si>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</si>
  <si>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</si>
  <si>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</si>
  <si>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</si>
  <si>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</si>
  <si>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</si>
  <si>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</si>
  <si>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</si>
  <si>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</si>
  <si>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</si>
  <si>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</si>
  <si>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</si>
  <si>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</si>
  <si>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</si>
  <si>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</si>
  <si>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</si>
  <si>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</si>
  <si>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</si>
  <si>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</si>
  <si>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</si>
  <si>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</si>
  <si>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</si>
  <si>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</si>
  <si>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</si>
  <si>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</si>
  <si>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</si>
  <si>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</si>
  <si>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</si>
  <si>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</si>
  <si>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</si>
  <si>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</si>
  <si>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</si>
  <si>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</si>
  <si>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</si>
  <si>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</si>
  <si>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</si>
  <si>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</si>
  <si>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</si>
  <si>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</si>
  <si>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</si>
  <si>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</si>
  <si>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</si>
  <si>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</si>
  <si>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</si>
  <si>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</si>
  <si>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</si>
  <si>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</si>
  <si>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</si>
  <si>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</si>
  <si>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</si>
  <si>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</si>
  <si>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</si>
  <si>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</si>
  <si>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</si>
  <si>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</si>
  <si>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</si>
  <si>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</si>
  <si>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</si>
  <si>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</si>
  <si>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</si>
  <si>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</si>
  <si>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</si>
  <si>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</si>
  <si>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</si>
  <si>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</si>
  <si>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</si>
  <si>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</si>
  <si>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</si>
  <si>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</si>
  <si>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</si>
  <si>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</si>
  <si>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</si>
  <si>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</si>
  <si>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</si>
  <si>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</si>
  <si>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</si>
  <si>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</si>
  <si>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</si>
  <si>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</si>
  <si>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</si>
  <si>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</si>
  <si>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</si>
  <si>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</si>
  <si>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</si>
  <si>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</si>
  <si>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</si>
  <si>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</si>
  <si>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</si>
  <si>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</si>
  <si>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</si>
  <si>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</si>
  <si>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</si>
  <si>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</si>
  <si>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</si>
  <si>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</si>
  <si>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</si>
  <si>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</si>
  <si>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</si>
  <si>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</si>
  <si>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</si>
  <si>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</si>
  <si>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</si>
  <si>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</si>
  <si>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</si>
  <si>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</si>
  <si>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</si>
  <si>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</si>
  <si>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</si>
  <si>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</si>
  <si>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</si>
  <si>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</si>
  <si>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</si>
  <si>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</si>
  <si>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</si>
  <si>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</si>
  <si>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</si>
  <si>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</si>
  <si>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</si>
  <si>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</si>
  <si>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</si>
  <si>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</si>
  <si>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</si>
  <si>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</si>
  <si>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</si>
  <si>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</si>
  <si>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</si>
  <si>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</si>
  <si>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</si>
  <si>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</si>
  <si>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</si>
  <si>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</si>
  <si>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</si>
  <si>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</si>
  <si>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</si>
  <si>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</si>
  <si>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</si>
  <si>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</si>
  <si>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</si>
  <si>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</si>
  <si>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</si>
  <si>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</si>
  <si>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</si>
  <si>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</si>
  <si>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</si>
  <si>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</si>
  <si>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</si>
  <si>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</si>
  <si>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</si>
  <si>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</si>
  <si>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</si>
  <si>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</si>
  <si>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</si>
  <si>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</si>
  <si>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</si>
  <si>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</si>
  <si>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</si>
  <si>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</si>
  <si>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</si>
  <si>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</si>
  <si>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</si>
  <si>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</si>
  <si>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</si>
  <si>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</si>
  <si>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</si>
  <si>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</si>
  <si>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</si>
  <si>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</si>
  <si>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</si>
  <si>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</si>
  <si>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</si>
  <si>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</si>
  <si>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</si>
  <si>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</si>
  <si>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</si>
  <si>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</si>
  <si>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</si>
  <si>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</si>
  <si>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</si>
  <si>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</si>
  <si>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</si>
  <si>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</si>
  <si>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</si>
  <si>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</si>
  <si>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</si>
  <si>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</si>
  <si>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</si>
  <si>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</si>
  <si>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</si>
  <si>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</si>
  <si>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</si>
  <si>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</si>
  <si>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</si>
  <si>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</si>
  <si>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</si>
  <si>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</si>
  <si>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</si>
  <si>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</si>
  <si>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</si>
  <si>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</si>
  <si>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</si>
  <si>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</si>
  <si>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</si>
  <si>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</si>
  <si>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</si>
  <si>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</si>
  <si>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</si>
  <si>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</si>
  <si>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</si>
  <si>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</si>
  <si>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</si>
  <si>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</si>
  <si>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</si>
  <si>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</si>
  <si>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</si>
  <si>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</si>
  <si>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</si>
  <si>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</si>
  <si>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</si>
  <si>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</si>
  <si>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</si>
  <si>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</si>
  <si>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</si>
  <si>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</si>
  <si>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</si>
  <si>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</si>
  <si>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</si>
  <si>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</si>
  <si>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</si>
  <si>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</si>
  <si>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</si>
  <si>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</si>
  <si>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</si>
  <si>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</si>
  <si>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</si>
  <si>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</si>
  <si>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</si>
  <si>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</si>
  <si>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</si>
  <si>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</si>
  <si>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</si>
  <si>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</si>
  <si>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</si>
  <si>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</si>
  <si>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</si>
  <si>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</si>
  <si>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</si>
  <si>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</si>
  <si>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</si>
  <si>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</si>
  <si>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</si>
  <si>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</si>
  <si>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</si>
  <si>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</si>
  <si>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</si>
  <si>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</si>
  <si>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</si>
  <si>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</si>
  <si>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</si>
  <si>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</si>
  <si>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</si>
  <si>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</si>
  <si>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</si>
  <si>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</si>
  <si>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</si>
  <si>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</si>
  <si>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</si>
  <si>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</si>
  <si>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</si>
  <si>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</si>
  <si>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</si>
  <si>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</si>
  <si>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</si>
  <si>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</si>
  <si>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</si>
  <si>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</si>
  <si>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</si>
  <si>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</si>
  <si>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</si>
  <si>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</si>
  <si>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</si>
  <si>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</si>
  <si>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</si>
  <si>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</si>
  <si>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</si>
  <si>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</si>
  <si>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</si>
  <si>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</si>
  <si>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</si>
  <si>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</si>
  <si>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</si>
  <si>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</si>
  <si>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</si>
  <si>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</si>
  <si>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</si>
  <si>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</si>
  <si>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</si>
  <si>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</si>
  <si>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</si>
  <si>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</si>
  <si>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</si>
  <si>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</si>
  <si>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</si>
  <si>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</si>
  <si>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</si>
  <si>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</si>
  <si>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</si>
  <si>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</si>
  <si>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</si>
  <si>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</si>
  <si>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</si>
  <si>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</si>
  <si>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</si>
  <si>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</si>
  <si>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</si>
  <si>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</si>
  <si>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</si>
  <si>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</si>
  <si>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</si>
  <si>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</si>
  <si>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</si>
  <si>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</si>
  <si>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</si>
  <si>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</si>
  <si>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</si>
  <si>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</si>
  <si>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</si>
  <si>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</si>
  <si>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</si>
  <si>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</si>
  <si>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</si>
  <si>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</si>
  <si>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</si>
  <si>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</si>
  <si>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</si>
  <si>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</si>
  <si>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</si>
  <si>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</si>
  <si>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</si>
  <si>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</si>
  <si>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</si>
  <si>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</si>
  <si>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</si>
  <si>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</si>
  <si>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</si>
  <si>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</si>
  <si>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</si>
  <si>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</si>
  <si>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</si>
  <si>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</si>
  <si>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</si>
  <si>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</si>
  <si>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</si>
  <si>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</si>
  <si>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</si>
  <si>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</si>
  <si>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</si>
  <si>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</si>
  <si>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</si>
  <si>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</si>
  <si>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</si>
  <si>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</si>
  <si>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</si>
  <si>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</si>
  <si>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</si>
  <si>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</si>
  <si>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</si>
  <si>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</si>
  <si>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</si>
  <si>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</si>
  <si>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</si>
  <si>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</si>
  <si>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</si>
  <si>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</si>
  <si>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</si>
  <si>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</si>
  <si>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</si>
  <si>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</si>
  <si>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</si>
  <si>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</si>
  <si>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</si>
  <si>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</si>
  <si>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</si>
  <si>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</si>
  <si>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</si>
  <si>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</si>
  <si>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</si>
  <si>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</si>
  <si>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</si>
  <si>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</si>
  <si>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</si>
  <si>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</si>
  <si>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</si>
  <si>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</si>
  <si>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</si>
  <si>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</si>
  <si>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</si>
  <si>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</si>
  <si>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</si>
  <si>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</si>
  <si>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</si>
  <si>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</si>
  <si>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</si>
  <si>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</si>
  <si>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</si>
  <si>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</si>
  <si>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</si>
  <si>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</si>
  <si>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</si>
  <si>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</si>
  <si>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</si>
  <si>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</si>
  <si>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</si>
  <si>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</si>
  <si>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</si>
  <si>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</si>
  <si>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</si>
  <si>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</si>
  <si>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</si>
  <si>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</si>
  <si>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</si>
  <si>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</si>
  <si>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</si>
  <si>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</si>
  <si>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</si>
  <si>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</si>
  <si>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</si>
  <si>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</si>
  <si>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</si>
  <si>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</si>
  <si>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</si>
  <si>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</si>
  <si>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</si>
  <si>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</si>
  <si>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</si>
  <si>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</si>
  <si>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</si>
  <si>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</si>
  <si>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</si>
  <si>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</si>
  <si>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</si>
  <si>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</si>
  <si>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</si>
  <si>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</si>
  <si>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</si>
  <si>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</si>
  <si>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</si>
  <si>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</si>
  <si>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</si>
  <si>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</si>
  <si>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</si>
  <si>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</si>
  <si>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</si>
  <si>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</si>
  <si>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</si>
  <si>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</si>
  <si>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</si>
  <si>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</si>
  <si>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</si>
  <si>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</si>
  <si>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</si>
  <si>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</si>
  <si>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</si>
  <si>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</si>
  <si>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</si>
  <si>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</si>
  <si>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</si>
  <si>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</si>
  <si>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</si>
  <si>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</si>
  <si>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</si>
  <si>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</si>
  <si>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</si>
  <si>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</si>
  <si>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</si>
  <si>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</si>
  <si>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</si>
  <si>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</si>
  <si>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</si>
  <si>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</si>
  <si>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</si>
  <si>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</si>
  <si>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</si>
  <si>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</si>
  <si>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</si>
  <si>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</si>
  <si>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</si>
  <si>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</si>
  <si>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</si>
  <si>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</si>
  <si>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</si>
  <si>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</si>
  <si>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</si>
  <si>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</si>
  <si>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</si>
  <si>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</si>
  <si>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</si>
  <si>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</si>
  <si>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</si>
  <si>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</si>
  <si>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</si>
  <si>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</si>
  <si>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</si>
  <si>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</si>
  <si>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</si>
  <si>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</si>
  <si>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</si>
  <si>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</si>
  <si>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</si>
  <si>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</si>
  <si>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</si>
  <si>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</si>
  <si>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</si>
  <si>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</si>
  <si>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</si>
  <si>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</si>
  <si>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</si>
  <si>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</si>
  <si>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</si>
  <si>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</si>
  <si>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</si>
  <si>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</si>
  <si>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</si>
  <si>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</si>
  <si>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</si>
  <si>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</si>
  <si>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</si>
  <si>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</si>
  <si>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</si>
  <si>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</si>
  <si>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</si>
  <si>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</si>
  <si>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</si>
  <si>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</si>
  <si>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</si>
  <si>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</si>
  <si>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</si>
  <si>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</si>
  <si>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</si>
  <si>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</si>
  <si>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</si>
  <si>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</si>
  <si>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</si>
  <si>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</si>
  <si>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</si>
  <si>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</si>
  <si>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</si>
  <si>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</si>
  <si>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</si>
  <si>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</si>
  <si>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</si>
  <si>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</si>
  <si>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</si>
  <si>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</si>
  <si>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</si>
  <si>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</si>
  <si>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</si>
  <si>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</si>
  <si>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</si>
  <si>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</si>
  <si>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</si>
  <si>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</si>
  <si>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</si>
  <si>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</si>
  <si>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</si>
  <si>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</si>
  <si>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</si>
  <si>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</si>
  <si>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</si>
  <si>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</si>
  <si>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</si>
  <si>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</si>
  <si>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</si>
  <si>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</si>
  <si>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</si>
  <si>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</si>
  <si>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</si>
  <si>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</si>
  <si>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</si>
  <si>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</si>
  <si>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</si>
  <si>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</si>
  <si>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</si>
  <si>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</si>
  <si>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</si>
  <si>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</si>
  <si>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</si>
  <si>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</si>
  <si>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</si>
  <si>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</si>
  <si>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</si>
  <si>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</si>
  <si>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</si>
  <si>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</si>
  <si>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</si>
  <si>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</si>
  <si>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</si>
  <si>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</si>
  <si>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</si>
  <si>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</si>
  <si>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</si>
  <si>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</si>
  <si>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</si>
  <si>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</si>
  <si>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</si>
  <si>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</si>
  <si>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</si>
  <si>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</si>
  <si>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</si>
  <si>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</si>
  <si>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</si>
  <si>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</si>
  <si>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</si>
  <si>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</si>
  <si>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</si>
  <si>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</si>
  <si>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</si>
  <si>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</si>
  <si>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</si>
  <si>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</si>
  <si>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</si>
  <si>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</si>
  <si>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</si>
  <si>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</si>
  <si>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</si>
  <si>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</si>
  <si>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</si>
  <si>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</si>
  <si>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</si>
  <si>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</si>
  <si>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</si>
  <si>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</si>
  <si>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</si>
  <si>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</si>
  <si>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</si>
  <si>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</si>
  <si>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</si>
  <si>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</si>
  <si>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</si>
  <si>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</si>
  <si>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</si>
  <si>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</si>
  <si>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</si>
  <si>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</si>
  <si>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</si>
  <si>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</si>
  <si>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</si>
  <si>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</si>
  <si>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</si>
  <si>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</si>
  <si>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</si>
  <si>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</si>
  <si>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</si>
  <si>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</si>
  <si>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</si>
  <si>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</si>
  <si>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</si>
  <si>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</si>
  <si>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</si>
  <si>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</si>
  <si>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</si>
  <si>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</si>
  <si>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</si>
  <si>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</si>
  <si>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</si>
  <si>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</si>
  <si>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</si>
  <si>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</si>
  <si>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</si>
  <si>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</si>
  <si>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</si>
  <si>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</si>
  <si>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</si>
  <si>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</si>
  <si>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</si>
  <si>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</si>
  <si>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</si>
  <si>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</si>
  <si>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</si>
  <si>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</si>
  <si>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</si>
  <si>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</si>
  <si>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</si>
  <si>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</si>
  <si>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</si>
  <si>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</si>
  <si>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</si>
  <si>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</si>
  <si>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</si>
  <si>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</si>
  <si>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</si>
  <si>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</si>
  <si>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</si>
  <si>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</si>
  <si>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</si>
  <si>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</si>
  <si>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</si>
  <si>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</si>
  <si>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</si>
  <si>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</si>
  <si>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</si>
  <si>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</si>
  <si>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</si>
  <si>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</si>
  <si>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</si>
  <si>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</si>
  <si>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</si>
  <si>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</si>
  <si>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</si>
  <si>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</si>
  <si>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</si>
  <si>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</si>
  <si>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</si>
  <si>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</si>
  <si>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</si>
  <si>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</si>
  <si>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</si>
  <si>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</si>
  <si>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</si>
  <si>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</si>
  <si>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</si>
  <si>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</si>
  <si>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</si>
  <si>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</si>
  <si>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</si>
  <si>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</si>
  <si>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</si>
  <si>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</si>
  <si>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</si>
  <si>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</si>
  <si>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</si>
  <si>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</si>
  <si>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</si>
  <si>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</si>
  <si>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</si>
  <si>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</si>
  <si>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</si>
  <si>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</si>
  <si>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</si>
  <si>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</si>
  <si>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</si>
  <si>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</si>
  <si>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</si>
  <si>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</si>
  <si>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</si>
  <si>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</si>
  <si>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</si>
  <si>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</si>
  <si>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</si>
  <si>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</si>
  <si>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</si>
  <si>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</si>
  <si>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</si>
  <si>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</si>
  <si>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</si>
  <si>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</si>
  <si>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</si>
  <si>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</si>
  <si>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</si>
  <si>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</si>
  <si>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</si>
  <si>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</si>
  <si>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</si>
  <si>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</si>
  <si>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</si>
  <si>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</si>
  <si>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</si>
  <si>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</si>
  <si>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</si>
  <si>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</si>
  <si>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</si>
  <si>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</si>
  <si>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</si>
  <si>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</si>
  <si>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</si>
  <si>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</si>
  <si>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</si>
  <si>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</si>
  <si>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</si>
  <si>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</si>
  <si>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</si>
  <si>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</si>
  <si>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</si>
  <si>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</si>
  <si>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</si>
  <si>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</si>
  <si>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</si>
  <si>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</si>
  <si>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</si>
  <si>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</si>
  <si>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</si>
  <si>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</si>
  <si>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</si>
  <si>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</si>
  <si>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</si>
  <si>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</si>
  <si>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</si>
  <si>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</si>
  <si>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</si>
  <si>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</si>
  <si>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</si>
  <si>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</si>
  <si>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</si>
  <si>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</si>
  <si>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</si>
  <si>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</si>
  <si>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</si>
  <si>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</si>
  <si>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</si>
  <si>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</si>
  <si>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</si>
  <si>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</si>
  <si>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</si>
  <si>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</si>
  <si>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</si>
  <si>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</si>
  <si>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</si>
  <si>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</si>
  <si>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</si>
  <si>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</si>
  <si>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</si>
  <si>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</si>
  <si>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</si>
  <si>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</si>
  <si>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</si>
  <si>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</si>
  <si>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</si>
  <si>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</si>
  <si>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</si>
  <si>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</si>
  <si>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</si>
  <si>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</si>
  <si>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</si>
  <si>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</si>
  <si>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</si>
  <si>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</si>
  <si>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</si>
  <si>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</si>
  <si>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</si>
  <si>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</si>
  <si>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</si>
  <si>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</si>
  <si>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</si>
  <si>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</si>
  <si>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</si>
  <si>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</si>
  <si>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</si>
  <si>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</si>
  <si>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</si>
  <si>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</si>
  <si>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</si>
  <si>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</si>
  <si>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</si>
  <si>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</si>
  <si>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</si>
  <si>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</si>
  <si>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</si>
  <si>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</si>
  <si>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</si>
  <si>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</si>
  <si>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</si>
  <si>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</si>
  <si>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</si>
  <si>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</si>
  <si>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</si>
  <si>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</si>
  <si>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</si>
  <si>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</si>
  <si>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</si>
  <si>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</si>
  <si>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</si>
  <si>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</si>
  <si>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</si>
  <si>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</si>
  <si>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</si>
  <si>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</si>
  <si>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</si>
  <si>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</si>
  <si>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</si>
  <si>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</si>
  <si>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</si>
  <si>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</si>
  <si>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</si>
  <si>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</si>
  <si>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</si>
  <si>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</si>
  <si>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</si>
  <si>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</si>
  <si>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</si>
  <si>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</si>
  <si>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</si>
  <si>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</si>
  <si>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</si>
  <si>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</si>
  <si>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</si>
  <si>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</si>
  <si>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</si>
  <si>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</si>
  <si>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</si>
  <si>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</si>
  <si>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</si>
  <si>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</si>
  <si>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</si>
  <si>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</si>
  <si>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</si>
  <si>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</si>
  <si>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</si>
  <si>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</si>
  <si>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</si>
  <si>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</si>
  <si>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</si>
  <si>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</si>
  <si>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</si>
  <si>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</si>
  <si>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</si>
  <si>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</si>
  <si>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</si>
  <si>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</si>
  <si>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</si>
  <si>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</si>
  <si>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</si>
  <si>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</si>
  <si>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</si>
  <si>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</si>
  <si>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</si>
  <si>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</si>
  <si>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</si>
  <si>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</si>
  <si>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</si>
  <si>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</si>
  <si>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</si>
  <si>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</si>
  <si>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</si>
  <si>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</si>
  <si>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</si>
  <si>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</si>
  <si>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</si>
  <si>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</si>
  <si>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</si>
  <si>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</si>
  <si>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</si>
  <si>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</si>
  <si>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</si>
  <si>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</si>
  <si>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</si>
  <si>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</si>
  <si>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</si>
  <si>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</si>
  <si>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</si>
  <si>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</si>
  <si>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</si>
  <si>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</si>
  <si>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</si>
  <si>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</si>
  <si>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</si>
  <si>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</si>
  <si>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</si>
  <si>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</si>
  <si>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</si>
  <si>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</si>
  <si>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</si>
  <si>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</si>
  <si>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</si>
  <si>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</si>
  <si>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</si>
  <si>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</si>
  <si>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</si>
  <si>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</si>
  <si>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</si>
  <si>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</si>
  <si>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</si>
  <si>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</si>
  <si>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</si>
  <si>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</si>
  <si>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</si>
  <si>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</si>
  <si>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</si>
  <si>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</si>
  <si>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</si>
  <si>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</si>
  <si>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</si>
  <si>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</si>
  <si>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</si>
  <si>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</si>
  <si>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</si>
  <si>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</si>
  <si>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</si>
  <si>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</si>
  <si>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</si>
  <si>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</si>
  <si>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</si>
  <si>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</si>
  <si>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</si>
  <si>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</si>
  <si>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</si>
  <si>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</si>
  <si>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</si>
  <si>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</si>
  <si>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</si>
  <si>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</si>
  <si>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</si>
  <si>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</si>
  <si>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</si>
  <si>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</si>
  <si>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</si>
  <si>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</si>
  <si>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</si>
  <si>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</si>
  <si>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</si>
  <si>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</si>
  <si>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</si>
  <si>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</si>
  <si>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</si>
  <si>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</si>
  <si>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</si>
  <si>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</si>
  <si>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</si>
  <si>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</si>
  <si>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</si>
  <si>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</si>
  <si>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</si>
  <si>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</si>
  <si>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</si>
  <si>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</si>
  <si>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</si>
  <si>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</si>
  <si>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</si>
  <si>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</si>
  <si>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</si>
  <si>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</si>
  <si>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</si>
  <si>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</si>
  <si>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</si>
  <si>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</si>
  <si>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</si>
  <si>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</si>
  <si>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</si>
  <si>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</si>
  <si>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</si>
  <si>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</si>
  <si>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</si>
  <si>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</si>
  <si>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</si>
  <si>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</si>
  <si>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</si>
  <si>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</si>
  <si>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</si>
  <si>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</si>
  <si>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</si>
  <si>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</si>
  <si>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</si>
  <si>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</si>
  <si>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</si>
  <si>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</si>
  <si>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</si>
  <si>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</si>
  <si>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</si>
  <si>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</si>
  <si>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</si>
  <si>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</si>
  <si>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</si>
  <si>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</si>
  <si>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</si>
  <si>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</si>
  <si>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</si>
  <si>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</si>
  <si>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</si>
  <si>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</si>
  <si>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</si>
  <si>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</si>
  <si>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</si>
  <si>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</si>
  <si>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</si>
  <si>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</si>
  <si>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</si>
  <si>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</si>
  <si>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</si>
  <si>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</si>
  <si>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</si>
  <si>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</si>
  <si>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</si>
  <si>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</si>
  <si>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</si>
  <si>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</si>
  <si>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</si>
  <si>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</si>
  <si>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</si>
  <si>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</si>
  <si>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</si>
  <si>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</si>
  <si>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</si>
  <si>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</si>
  <si>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</si>
  <si>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</si>
  <si>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</si>
  <si>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</si>
  <si>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</si>
  <si>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</si>
  <si>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</si>
  <si>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</si>
  <si>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</si>
  <si>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</si>
  <si>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</si>
  <si>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</si>
  <si>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</si>
  <si>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</si>
  <si>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</si>
  <si>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</si>
  <si>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</si>
  <si>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</si>
  <si>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</si>
  <si>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</si>
  <si>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</si>
  <si>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</si>
  <si>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</si>
  <si>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</si>
  <si>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</si>
  <si>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</si>
  <si>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</si>
  <si>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</si>
  <si>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</si>
  <si>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</si>
  <si>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</si>
  <si>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</si>
  <si>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</si>
  <si>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</si>
  <si>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</si>
  <si>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</si>
  <si>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</si>
  <si>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</si>
  <si>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</si>
  <si>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</si>
  <si>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</si>
  <si>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</si>
  <si>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</si>
  <si>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</si>
  <si>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</si>
  <si>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</si>
  <si>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</si>
  <si>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</si>
  <si>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</si>
  <si>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</si>
  <si>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</si>
  <si>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</si>
  <si>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</si>
  <si>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</si>
  <si>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</si>
  <si>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</si>
  <si>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</si>
  <si>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</si>
  <si>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</si>
  <si>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</si>
  <si>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</si>
  <si>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</si>
  <si>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</si>
  <si>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</si>
  <si>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</si>
  <si>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</si>
  <si>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</si>
  <si>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</si>
  <si>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</si>
  <si>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</si>
  <si>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</si>
  <si>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</si>
  <si>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</si>
  <si>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</si>
  <si>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</si>
  <si>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</si>
  <si>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</si>
  <si>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</si>
  <si>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</si>
  <si>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</si>
  <si>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</si>
  <si>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</si>
  <si>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</si>
  <si>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</si>
  <si>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</si>
  <si>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</si>
  <si>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</si>
  <si>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</si>
  <si>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</si>
  <si>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</si>
  <si>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</si>
  <si>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</si>
  <si>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</si>
  <si>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</si>
  <si>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</si>
  <si>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</si>
  <si>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</si>
  <si>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</si>
  <si>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</si>
  <si>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</si>
  <si>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</si>
  <si>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</si>
  <si>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</si>
  <si>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</si>
  <si>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</si>
  <si>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</si>
  <si>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</si>
  <si>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</si>
  <si>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</si>
  <si>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</si>
  <si>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</si>
  <si>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</si>
  <si>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</si>
  <si>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</si>
  <si>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</si>
  <si>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</si>
  <si>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</si>
  <si>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</si>
  <si>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</si>
  <si>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</si>
  <si>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</si>
  <si>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</si>
  <si>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</si>
  <si>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</si>
  <si>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</si>
  <si>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</si>
  <si>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</si>
  <si>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</si>
  <si>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</si>
  <si>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</si>
  <si>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</si>
  <si>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</si>
  <si>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</si>
  <si>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</si>
  <si>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</si>
  <si>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</si>
  <si>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</si>
  <si>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</si>
  <si>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</si>
  <si>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</si>
  <si>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</si>
  <si>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</si>
  <si>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</si>
  <si>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</si>
  <si>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</si>
  <si>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</si>
  <si>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</si>
  <si>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</si>
  <si>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</si>
  <si>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</si>
  <si>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</si>
  <si>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</si>
  <si>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</si>
  <si>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</si>
  <si>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</si>
  <si>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</si>
  <si>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</si>
  <si>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</si>
  <si>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</si>
  <si>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</si>
  <si>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</si>
  <si>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</si>
  <si>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</si>
  <si>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</si>
  <si>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</si>
  <si>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</si>
  <si>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</si>
  <si>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</si>
  <si>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</si>
  <si>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</si>
  <si>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</si>
  <si>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</si>
  <si>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</si>
  <si>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</si>
  <si>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</si>
  <si>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</si>
  <si>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</si>
  <si>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</si>
  <si>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</si>
  <si>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</si>
  <si>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</si>
  <si>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</si>
  <si>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</si>
  <si>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</si>
  <si>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</si>
  <si>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</si>
  <si>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</si>
  <si>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</si>
  <si>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</si>
  <si>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</si>
  <si>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</si>
  <si>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</si>
  <si>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</si>
  <si>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</si>
  <si>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</si>
  <si>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</si>
  <si>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</si>
  <si>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</si>
  <si>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</si>
  <si>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</si>
  <si>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</si>
  <si>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</si>
  <si>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</si>
  <si>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</si>
  <si>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</si>
  <si>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</si>
  <si>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</si>
  <si>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</si>
  <si>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</si>
  <si>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</si>
  <si>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</si>
  <si>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</si>
  <si>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</si>
  <si>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</si>
  <si>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</si>
  <si>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</si>
  <si>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</si>
  <si>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</si>
  <si>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</si>
  <si>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</si>
  <si>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</si>
  <si>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</si>
  <si>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</si>
  <si>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</si>
  <si>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</si>
  <si>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</si>
  <si>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</si>
  <si>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</si>
  <si>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</si>
  <si>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</si>
  <si>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</si>
  <si>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</si>
  <si>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</si>
  <si>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</si>
  <si>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</si>
  <si>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</si>
  <si>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</si>
  <si>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</si>
  <si>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</si>
  <si>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</si>
  <si>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</si>
  <si>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</si>
  <si>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</si>
  <si>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</si>
  <si>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</si>
  <si>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</si>
  <si>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</si>
  <si>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</si>
  <si>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</si>
  <si>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</si>
  <si>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</si>
  <si>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</si>
  <si>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</si>
  <si>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</si>
  <si>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</si>
  <si>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</si>
  <si>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</si>
  <si>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</si>
  <si>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</si>
  <si>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</si>
  <si>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</si>
  <si>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</si>
  <si>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</si>
  <si>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</si>
  <si>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</si>
  <si>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</si>
  <si>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</si>
  <si>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</si>
  <si>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</si>
  <si>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</si>
  <si>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</si>
  <si>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</si>
  <si>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</si>
  <si>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</si>
  <si>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</si>
  <si>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</si>
  <si>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</si>
  <si>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</si>
  <si>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</si>
  <si>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</si>
  <si>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</si>
  <si>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</si>
  <si>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</si>
  <si>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</si>
  <si>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</si>
  <si>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</si>
  <si>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</si>
  <si>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</si>
  <si>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</si>
  <si>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</si>
  <si>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</si>
  <si>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</si>
  <si>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</si>
  <si>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</si>
  <si>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</si>
  <si>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</si>
  <si>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</si>
  <si>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</si>
  <si>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</si>
  <si>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</si>
  <si>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</si>
  <si>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</si>
  <si>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</si>
  <si>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</si>
  <si>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</si>
  <si>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</si>
  <si>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</si>
  <si>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</si>
  <si>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</si>
  <si>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</si>
  <si>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</si>
  <si>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</si>
  <si>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</si>
  <si>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</si>
  <si>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</si>
  <si>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</si>
  <si>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</si>
  <si>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</si>
  <si>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</si>
  <si>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</si>
  <si>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</si>
  <si>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</si>
  <si>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</si>
  <si>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</si>
  <si>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</si>
  <si>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</si>
  <si>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</si>
  <si>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</si>
  <si>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</si>
  <si>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</si>
  <si>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</si>
  <si>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</si>
  <si>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</si>
  <si>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</si>
  <si>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</si>
  <si>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</si>
  <si>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</si>
  <si>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</si>
  <si>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</si>
  <si>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</si>
  <si>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</si>
  <si>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</si>
  <si>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</si>
  <si>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</si>
  <si>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</si>
  <si>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</si>
  <si>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</si>
  <si>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</si>
  <si>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</si>
  <si>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</si>
  <si>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</si>
  <si>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</si>
  <si>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</si>
  <si>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</si>
  <si>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</si>
  <si>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</si>
  <si>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</si>
  <si>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</si>
  <si>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</si>
  <si>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</si>
  <si>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</si>
  <si>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</si>
  <si>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</si>
  <si>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</si>
  <si>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</si>
  <si>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</si>
  <si>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</si>
  <si>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</si>
  <si>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</si>
  <si>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</si>
  <si>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</si>
  <si>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</si>
  <si>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</si>
  <si>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</si>
  <si>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</si>
  <si>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</si>
  <si>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</si>
  <si>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</si>
  <si>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</si>
  <si>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</si>
  <si>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</si>
  <si>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</si>
  <si>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</si>
  <si>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</si>
  <si>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</si>
  <si>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</si>
  <si>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</si>
  <si>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</si>
  <si>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</si>
  <si>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</si>
  <si>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</si>
  <si>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</si>
  <si>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</si>
  <si>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</si>
  <si>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</si>
  <si>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</si>
  <si>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</si>
  <si>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</si>
  <si>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</si>
  <si>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</si>
  <si>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</si>
  <si>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</si>
  <si>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</si>
  <si>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</si>
  <si>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</si>
  <si>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</si>
  <si>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</si>
  <si>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</si>
  <si>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</si>
  <si>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</si>
  <si>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</si>
  <si>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</si>
  <si>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</si>
  <si>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</si>
  <si>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</si>
  <si>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</si>
  <si>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</si>
  <si>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</si>
  <si>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</si>
  <si>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</si>
  <si>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</si>
  <si>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</si>
  <si>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</si>
  <si>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</si>
  <si>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</si>
  <si>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</si>
  <si>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</si>
  <si>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</si>
  <si>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</si>
  <si>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</si>
  <si>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</si>
  <si>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</si>
  <si>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</si>
  <si>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</si>
  <si>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</si>
  <si>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</si>
  <si>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</si>
  <si>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</si>
  <si>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</si>
  <si>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</si>
  <si>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</si>
  <si>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</si>
  <si>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</si>
  <si>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</si>
  <si>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</si>
  <si>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</si>
  <si>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</si>
  <si>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</si>
  <si>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</si>
  <si>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</si>
  <si>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</si>
  <si>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</si>
  <si>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</si>
  <si>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</si>
  <si>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</si>
  <si>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</si>
  <si>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</si>
  <si>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</si>
  <si>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</si>
  <si>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</si>
  <si>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</si>
  <si>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</si>
  <si>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</si>
  <si>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</si>
  <si>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</si>
  <si>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</si>
  <si>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</si>
  <si>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</si>
  <si>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</si>
  <si>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</si>
  <si>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</si>
  <si>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</si>
  <si>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</si>
  <si>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</si>
  <si>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</si>
  <si>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</si>
  <si>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</si>
  <si>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</si>
  <si>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</si>
  <si>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</si>
  <si>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</si>
  <si>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</si>
  <si>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</si>
  <si>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</si>
  <si>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</si>
  <si>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</si>
  <si>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</si>
  <si>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</si>
  <si>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</si>
  <si>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</si>
  <si>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</si>
  <si>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</si>
  <si>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</si>
  <si>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</si>
  <si>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</si>
  <si>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</si>
  <si>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</si>
  <si>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</si>
  <si>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</si>
  <si>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</si>
  <si>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</si>
  <si>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</si>
  <si>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</si>
  <si>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</si>
  <si>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</si>
  <si>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</si>
  <si>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</si>
  <si>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</si>
  <si>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</si>
  <si>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</si>
  <si>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</si>
  <si>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</si>
  <si>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</si>
  <si>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</si>
  <si>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</si>
  <si>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</si>
  <si>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</si>
  <si>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</si>
  <si>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</si>
  <si>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</si>
  <si>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</si>
  <si>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</si>
  <si>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</si>
  <si>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</si>
  <si>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</si>
  <si>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</si>
  <si>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</si>
  <si>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</si>
  <si>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</si>
  <si>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</si>
  <si>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</si>
  <si>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</si>
  <si>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</si>
  <si>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</si>
  <si>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</si>
  <si>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</si>
  <si>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</si>
  <si>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</si>
  <si>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</si>
  <si>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</si>
  <si>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</si>
  <si>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</si>
  <si>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</si>
  <si>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</si>
  <si>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</si>
  <si>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</si>
  <si>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</si>
  <si>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</si>
  <si>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</si>
  <si>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</si>
  <si>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</si>
  <si>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</si>
  <si>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</si>
  <si>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</si>
  <si>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</si>
  <si>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</si>
  <si>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</si>
  <si>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</si>
  <si>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</si>
  <si>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</si>
  <si>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</si>
  <si>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</si>
  <si>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</si>
  <si>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</si>
  <si>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</si>
  <si>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</si>
  <si>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</si>
  <si>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</si>
  <si>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</si>
  <si>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</si>
  <si>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</si>
  <si>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</si>
  <si>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</si>
  <si>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</si>
  <si>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</si>
  <si>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</si>
  <si>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</si>
  <si>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</si>
  <si>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</si>
  <si>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</si>
  <si>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</si>
  <si>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</si>
  <si>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</si>
  <si>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</si>
  <si>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</si>
  <si>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</si>
  <si>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</si>
  <si>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</si>
  <si>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</si>
  <si>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</si>
  <si>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</si>
  <si>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</si>
  <si>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</si>
  <si>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</si>
  <si>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</si>
  <si>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</si>
  <si>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</si>
  <si>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</si>
  <si>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</si>
  <si>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</si>
  <si>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</si>
  <si>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</si>
  <si>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</si>
  <si>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</si>
  <si>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</si>
  <si>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</si>
  <si>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</si>
  <si>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</si>
  <si>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</si>
  <si>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</si>
  <si>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</si>
  <si>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</si>
  <si>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</si>
  <si>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</si>
  <si>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</si>
  <si>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</si>
  <si>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</si>
  <si>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</si>
  <si>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</si>
  <si>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</si>
  <si>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</si>
  <si>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</si>
  <si>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</si>
  <si>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</si>
  <si>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</si>
  <si>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</si>
  <si>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</si>
  <si>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</si>
  <si>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</si>
  <si>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</si>
  <si>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</si>
  <si>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</si>
  <si>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</si>
  <si>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</si>
  <si>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</si>
  <si>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</si>
  <si>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</si>
  <si>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</si>
  <si>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</si>
  <si>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</si>
  <si>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</si>
  <si>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</si>
  <si>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</si>
  <si>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</si>
  <si>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</si>
  <si>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</si>
  <si>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</si>
  <si>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</si>
  <si>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</si>
  <si>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</si>
  <si>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</si>
  <si>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</si>
  <si>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</si>
  <si>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</si>
  <si>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</si>
  <si>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</si>
  <si>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</si>
  <si>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</si>
  <si>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</si>
  <si>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</si>
  <si>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</si>
  <si>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</si>
  <si>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</si>
  <si>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</si>
  <si>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</si>
  <si>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</si>
  <si>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</si>
  <si>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</si>
  <si>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</si>
  <si>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</si>
  <si>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</si>
  <si>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</si>
  <si>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</si>
  <si>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</si>
  <si>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</si>
  <si>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</si>
  <si>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</si>
  <si>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</si>
  <si>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</si>
  <si>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</si>
  <si>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</si>
  <si>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</si>
  <si>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</si>
  <si>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</si>
  <si>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</si>
  <si>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</si>
  <si>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</si>
  <si>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</si>
  <si>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</si>
  <si>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</si>
  <si>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</si>
  <si>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</si>
  <si>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</si>
  <si>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</si>
  <si>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</si>
  <si>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</si>
  <si>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</si>
  <si>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</si>
  <si>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</si>
  <si>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</si>
  <si>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</si>
  <si>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</si>
  <si>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</si>
  <si>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</si>
  <si>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</si>
  <si>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</si>
  <si>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</si>
  <si>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</si>
  <si>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</si>
  <si>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</si>
  <si>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</si>
  <si>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</si>
  <si>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</si>
  <si>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</si>
  <si>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</si>
  <si>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</si>
  <si>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</si>
  <si>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</si>
  <si>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</si>
  <si>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</si>
  <si>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</si>
  <si>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</si>
  <si>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</si>
  <si>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</si>
  <si>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</si>
  <si>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</si>
  <si>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</si>
  <si>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</si>
  <si>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</si>
  <si>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</si>
  <si>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</si>
  <si>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</si>
  <si>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</si>
  <si>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</si>
  <si>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</si>
  <si>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</si>
  <si>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</si>
  <si>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</si>
  <si>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</si>
  <si>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</si>
  <si>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</si>
  <si>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</si>
  <si>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</si>
  <si>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</si>
  <si>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</si>
  <si>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</si>
  <si>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</si>
  <si>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</si>
  <si>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</si>
  <si>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</si>
  <si>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</si>
  <si>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</si>
  <si>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</si>
  <si>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</si>
  <si>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</si>
  <si>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</si>
  <si>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</si>
  <si>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</si>
  <si>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</si>
  <si>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</si>
  <si>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</si>
  <si>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</si>
  <si>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</si>
  <si>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</si>
  <si>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</si>
  <si>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</si>
  <si>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</si>
  <si>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</si>
  <si>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</si>
  <si>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</si>
  <si>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</si>
  <si>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</si>
  <si>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</si>
  <si>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</si>
  <si>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</si>
  <si>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</si>
  <si>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</si>
  <si>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</si>
  <si>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</si>
  <si>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</si>
  <si>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</si>
  <si>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</si>
  <si>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</si>
  <si>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</si>
  <si>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</si>
  <si>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</si>
  <si>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</si>
  <si>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</si>
  <si>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</si>
  <si>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</si>
  <si>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</si>
  <si>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</si>
  <si>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</si>
  <si>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</si>
  <si>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</si>
  <si>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</si>
  <si>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</si>
  <si>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</si>
  <si>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</si>
  <si>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</si>
  <si>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</si>
  <si>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</si>
  <si>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</si>
  <si>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</si>
  <si>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</si>
  <si>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</si>
  <si>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</si>
  <si>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</si>
  <si>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</si>
  <si>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</si>
  <si>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</si>
  <si>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</si>
  <si>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</si>
  <si>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</si>
  <si>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</si>
  <si>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</si>
  <si>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</si>
  <si>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</si>
  <si>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</si>
  <si>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</si>
  <si>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</si>
  <si>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</si>
  <si>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</si>
  <si>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</si>
  <si>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</si>
  <si>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</si>
  <si>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</si>
  <si>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</si>
  <si>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</si>
  <si>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</si>
  <si>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</si>
  <si>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</si>
  <si>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</si>
  <si>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</si>
  <si>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</si>
  <si>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</si>
  <si>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</si>
  <si>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</si>
  <si>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</si>
  <si>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</si>
  <si>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</si>
  <si>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</si>
  <si>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</si>
  <si>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</si>
  <si>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</si>
  <si>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</si>
  <si>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</si>
  <si>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</si>
  <si>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</si>
  <si>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</si>
  <si>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</si>
  <si>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</si>
  <si>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</si>
  <si>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</si>
  <si>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</si>
  <si>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</si>
  <si>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</si>
  <si>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</si>
  <si>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</si>
  <si>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</si>
  <si>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</si>
  <si>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</si>
  <si>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</si>
  <si>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</si>
  <si>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</si>
  <si>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</si>
  <si>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</si>
  <si>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</si>
  <si>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</si>
  <si>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</si>
  <si>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</si>
  <si>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</si>
  <si>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</si>
  <si>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</si>
  <si>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</si>
  <si>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</si>
  <si>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</si>
  <si>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</si>
  <si>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</si>
  <si>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</si>
  <si>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</si>
  <si>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</si>
  <si>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</si>
  <si>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</si>
  <si>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</si>
  <si>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</si>
  <si>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</si>
  <si>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</si>
  <si>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</si>
  <si>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</si>
  <si>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</si>
  <si>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</si>
  <si>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</si>
  <si>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</si>
  <si>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</si>
  <si>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</si>
  <si>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</si>
  <si>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</si>
  <si>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</si>
  <si>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</si>
  <si>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</si>
  <si>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</si>
  <si>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</si>
  <si>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</si>
  <si>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</si>
  <si>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</si>
  <si>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</si>
  <si>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</si>
  <si>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</si>
  <si>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</si>
  <si>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</si>
  <si>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</si>
  <si>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</si>
  <si>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</si>
  <si>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</si>
  <si>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</si>
  <si>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</si>
  <si>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</si>
  <si>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</si>
  <si>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</si>
  <si>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</si>
  <si>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</si>
  <si>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</si>
  <si>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</si>
  <si>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</si>
  <si>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</si>
  <si>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</si>
  <si>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</si>
  <si>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</si>
  <si>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</si>
  <si>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</si>
  <si>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</si>
  <si>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</si>
  <si>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</si>
  <si>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</si>
  <si>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</si>
  <si>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</si>
  <si>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</si>
  <si>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</si>
  <si>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</si>
  <si>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</si>
  <si>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</si>
  <si>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</si>
  <si>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</si>
  <si>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</si>
  <si>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</si>
  <si>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</si>
  <si>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</si>
  <si>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</si>
  <si>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</si>
  <si>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</si>
  <si>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</si>
  <si>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</si>
  <si>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</si>
  <si>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</si>
  <si>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</si>
  <si>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</si>
  <si>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</si>
  <si>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</si>
  <si>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</si>
  <si>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</si>
  <si>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</si>
  <si>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</si>
  <si>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</si>
  <si>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</si>
  <si>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</si>
  <si>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</si>
  <si>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</si>
  <si>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</si>
  <si>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</si>
  <si>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</si>
  <si>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</si>
  <si>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</si>
  <si>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</si>
  <si>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</si>
  <si>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</si>
  <si>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</si>
  <si>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</si>
  <si>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</si>
  <si>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</si>
  <si>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</si>
  <si>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</si>
  <si>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</si>
  <si>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</si>
  <si>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</si>
  <si>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</si>
  <si>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</si>
  <si>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</si>
  <si>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</si>
  <si>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</si>
  <si>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</si>
  <si>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</si>
  <si>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</si>
  <si>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</si>
  <si>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</si>
  <si>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</si>
  <si>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</si>
  <si>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</si>
  <si>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</si>
  <si>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</si>
  <si>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</si>
  <si>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</si>
  <si>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</si>
  <si>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</si>
  <si>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</si>
  <si>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</si>
  <si>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</si>
  <si>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</si>
  <si>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</si>
  <si>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</si>
  <si>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</si>
  <si>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</si>
  <si>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</si>
  <si>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</si>
  <si>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</si>
  <si>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</si>
  <si>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</si>
  <si>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</si>
  <si>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</si>
  <si>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</si>
  <si>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</si>
  <si>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</si>
  <si>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</si>
  <si>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</si>
  <si>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</si>
  <si>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</si>
  <si>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</si>
  <si>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</si>
  <si>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</si>
  <si>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</si>
  <si>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</si>
  <si>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</si>
  <si>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</si>
  <si>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</si>
  <si>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</si>
  <si>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</si>
  <si>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</si>
  <si>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</si>
  <si>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</si>
  <si>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</si>
  <si>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</si>
  <si>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</si>
  <si>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</si>
  <si>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</si>
  <si>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</si>
  <si>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</si>
  <si>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</si>
  <si>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</si>
  <si>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</si>
  <si>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</si>
  <si>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</si>
  <si>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</si>
  <si>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</si>
  <si>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</si>
  <si>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</si>
  <si>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</si>
  <si>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</si>
  <si>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</si>
  <si>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</si>
  <si>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</si>
  <si>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</si>
  <si>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</si>
  <si>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</si>
  <si>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</si>
  <si>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</si>
  <si>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</si>
  <si>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</si>
  <si>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</si>
  <si>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</si>
  <si>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</si>
  <si>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</si>
  <si>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</si>
  <si>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</si>
  <si>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</si>
  <si>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</si>
  <si>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</si>
  <si>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</si>
  <si>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</si>
  <si>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</si>
  <si>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</si>
  <si>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</si>
  <si>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</si>
  <si>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</si>
  <si>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</si>
  <si>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</si>
  <si>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</si>
  <si>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</si>
  <si>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</si>
  <si>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</si>
  <si>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</si>
  <si>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</si>
  <si>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</si>
  <si>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</si>
  <si>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</si>
  <si>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</si>
  <si>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</si>
  <si>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</si>
  <si>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</si>
  <si>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</si>
  <si>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</si>
  <si>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</si>
  <si>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</si>
  <si>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</si>
  <si>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</si>
  <si>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</si>
  <si>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</si>
  <si>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</si>
  <si>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</si>
  <si>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</si>
  <si>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</si>
  <si>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</si>
  <si>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</si>
  <si>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</si>
  <si>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</si>
  <si>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</si>
  <si>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</si>
  <si>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</si>
  <si>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</si>
  <si>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</si>
  <si>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</si>
  <si>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</si>
  <si>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</si>
  <si>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</si>
  <si>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</si>
  <si>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</si>
  <si>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</si>
  <si>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</si>
  <si>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</si>
  <si>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</si>
  <si>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</si>
  <si>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</si>
  <si>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</si>
  <si>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</si>
  <si>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</si>
  <si>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</si>
  <si>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</si>
  <si>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</si>
  <si>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</si>
  <si>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</si>
  <si>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</si>
  <si>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</si>
  <si>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</si>
  <si>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</si>
  <si>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</si>
  <si>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</si>
  <si>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</si>
  <si>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</si>
  <si>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</si>
  <si>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</si>
  <si>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</si>
  <si>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</si>
  <si>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</si>
  <si>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</si>
  <si>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</si>
  <si>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</si>
  <si>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</si>
  <si>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</si>
  <si>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</si>
  <si>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</si>
  <si>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</si>
  <si>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</si>
  <si>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</si>
  <si>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</si>
  <si>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</si>
  <si>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</si>
  <si>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</si>
  <si>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</si>
  <si>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</si>
  <si>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</si>
  <si>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</si>
  <si>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</si>
  <si>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</si>
  <si>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</si>
  <si>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</si>
  <si>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</si>
  <si>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</si>
  <si>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</si>
  <si>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</si>
  <si>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</si>
  <si>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</si>
  <si>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</si>
  <si>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</si>
  <si>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</si>
  <si>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</si>
  <si>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</si>
  <si>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</si>
  <si>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</si>
  <si>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</si>
  <si>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</si>
  <si>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</si>
  <si>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</si>
  <si>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</si>
  <si>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</si>
  <si>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</si>
  <si>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</si>
  <si>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</si>
  <si>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</si>
  <si>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</si>
  <si>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</si>
  <si>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</si>
  <si>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</si>
  <si>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</si>
  <si>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</si>
  <si>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</si>
  <si>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</si>
  <si>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</si>
  <si>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</si>
  <si>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</si>
  <si>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</si>
  <si>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</si>
  <si>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</si>
  <si>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</si>
  <si>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</si>
  <si>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</si>
  <si>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</si>
  <si>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</si>
  <si>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</si>
  <si>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</si>
  <si>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</si>
  <si>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</si>
  <si>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</si>
  <si>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</si>
  <si>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</si>
  <si>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</si>
  <si>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</si>
  <si>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</si>
  <si>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</si>
  <si>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</si>
  <si>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</si>
  <si>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</si>
  <si>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</si>
  <si>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</si>
  <si>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</si>
  <si>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</si>
  <si>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</si>
  <si>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</si>
  <si>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</si>
  <si>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</si>
  <si>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</si>
  <si>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</si>
  <si>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</si>
  <si>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</si>
  <si>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</si>
  <si>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</si>
  <si>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</si>
  <si>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</si>
  <si>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</si>
  <si>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</si>
  <si>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</si>
  <si>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</si>
  <si>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</si>
  <si>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</si>
  <si>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</si>
  <si>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</si>
  <si>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</si>
  <si>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</si>
  <si>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</si>
  <si>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</si>
  <si>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</si>
  <si>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</si>
  <si>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</si>
  <si>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</si>
  <si>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</si>
  <si>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</si>
  <si>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</si>
  <si>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</si>
  <si>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</si>
  <si>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</si>
  <si>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</si>
  <si>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</si>
  <si>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</si>
  <si>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</si>
  <si>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</si>
  <si>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</si>
  <si>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</si>
  <si>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</si>
  <si>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</si>
  <si>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</si>
  <si>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</si>
  <si>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</si>
  <si>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</si>
  <si>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</si>
  <si>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</si>
  <si>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</si>
  <si>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</si>
  <si>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</si>
  <si>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</si>
  <si>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</si>
  <si>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</si>
  <si>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</si>
  <si>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</si>
  <si>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</si>
  <si>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</si>
  <si>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</si>
  <si>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</si>
  <si>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</si>
  <si>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</si>
  <si>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</si>
  <si>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</si>
  <si>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</si>
  <si>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</si>
  <si>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</si>
  <si>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</si>
  <si>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</si>
  <si>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</si>
  <si>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</si>
  <si>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</si>
  <si>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</si>
  <si>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</si>
  <si>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</si>
  <si>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</si>
  <si>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</si>
  <si>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</si>
  <si>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</si>
  <si>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</si>
  <si>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</si>
  <si>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</si>
  <si>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</si>
  <si>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</si>
  <si>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</si>
  <si>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</si>
  <si>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</si>
  <si>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</si>
  <si>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</si>
  <si>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</si>
  <si>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</si>
  <si>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</si>
  <si>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</si>
  <si>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</si>
  <si>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</si>
  <si>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</si>
  <si>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</si>
  <si>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</si>
  <si>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</si>
  <si>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</si>
  <si>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</si>
  <si>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</si>
  <si>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</si>
  <si>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</si>
  <si>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</si>
  <si>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</si>
  <si>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</si>
  <si>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</si>
  <si>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</si>
  <si>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</si>
  <si>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</si>
  <si>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</si>
  <si>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</si>
  <si>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</si>
  <si>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</si>
  <si>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</si>
  <si>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</si>
  <si>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</si>
  <si>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</si>
  <si>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</si>
  <si>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</si>
  <si>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</si>
  <si>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</si>
  <si>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</si>
  <si>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</si>
  <si>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</si>
  <si>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</si>
  <si>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</si>
  <si>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</si>
  <si>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</si>
  <si>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</si>
  <si>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</si>
  <si>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</si>
  <si>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</si>
  <si>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</si>
  <si>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</si>
  <si>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</si>
  <si>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</si>
  <si>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</si>
  <si>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</si>
  <si>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</si>
  <si>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</si>
  <si>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</si>
  <si>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</si>
  <si>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</si>
  <si>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</si>
  <si>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</si>
  <si>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</si>
  <si>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</si>
  <si>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</si>
  <si>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</si>
  <si>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</si>
  <si>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</si>
  <si>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</si>
  <si>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</si>
  <si>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</si>
  <si>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</si>
  <si>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</si>
  <si>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</si>
  <si>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</si>
  <si>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</si>
  <si>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</si>
  <si>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</si>
  <si>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</si>
  <si>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</si>
  <si>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</si>
  <si>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</si>
  <si>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</si>
  <si>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</si>
  <si>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</si>
  <si>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</si>
  <si>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</si>
  <si>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</si>
  <si>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</si>
  <si>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</si>
  <si>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</si>
  <si>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</si>
  <si>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</si>
  <si>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</si>
  <si>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</si>
  <si>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</si>
  <si>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</si>
  <si>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</si>
  <si>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</si>
  <si>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</si>
  <si>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</si>
  <si>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</si>
  <si>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</si>
  <si>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</si>
  <si>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</si>
  <si>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</si>
  <si>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</si>
  <si>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</si>
  <si>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</si>
  <si>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</si>
  <si>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</si>
  <si>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</si>
  <si>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</si>
  <si>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</si>
  <si>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</si>
  <si>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</si>
  <si>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</si>
  <si>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</si>
  <si>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</si>
  <si>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</si>
  <si>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</si>
  <si>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</si>
  <si>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</si>
  <si>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</si>
  <si>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</si>
  <si>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</si>
  <si>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</si>
  <si>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</si>
  <si>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</si>
  <si>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</si>
  <si>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</si>
  <si>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</si>
  <si>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</si>
  <si>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</si>
  <si>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</si>
  <si>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</si>
  <si>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</si>
  <si>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</si>
  <si>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</si>
  <si>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</si>
  <si>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</si>
  <si>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</si>
  <si>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</si>
  <si>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</si>
  <si>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</si>
  <si>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</si>
  <si>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</si>
  <si>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</si>
  <si>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</si>
  <si>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</si>
  <si>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</si>
  <si>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</si>
  <si>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</si>
  <si>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</si>
  <si>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</si>
  <si>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</si>
  <si>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</si>
  <si>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</si>
  <si>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</si>
  <si>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</si>
  <si>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</si>
  <si>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</si>
  <si>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</si>
  <si>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</si>
  <si>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</si>
  <si>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</si>
  <si>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</si>
  <si>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</si>
  <si>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</si>
  <si>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</si>
  <si>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</si>
  <si>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</si>
  <si>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</si>
  <si>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</si>
  <si>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</si>
  <si>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</si>
  <si>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</si>
  <si>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</si>
  <si>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</si>
  <si>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</si>
  <si>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</si>
  <si>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</si>
  <si>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</si>
  <si>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</si>
  <si>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</si>
  <si>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</si>
  <si>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</si>
  <si>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</si>
  <si>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</si>
  <si>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</si>
  <si>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</si>
  <si>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</si>
  <si>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</si>
  <si>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</si>
  <si>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</si>
  <si>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</si>
  <si>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</si>
  <si>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</si>
  <si>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</si>
  <si>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</si>
  <si>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</si>
  <si>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</si>
  <si>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</si>
  <si>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</si>
  <si>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</si>
  <si>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</si>
  <si>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</si>
  <si>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</si>
  <si>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</si>
  <si>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</si>
  <si>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</si>
  <si>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</si>
  <si>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</si>
  <si>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</si>
  <si>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</si>
  <si>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</si>
  <si>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</si>
  <si>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</si>
  <si>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</si>
  <si>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</si>
  <si>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</si>
  <si>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</si>
  <si>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</si>
  <si>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</si>
  <si>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</si>
  <si>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</si>
  <si>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</si>
  <si>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</si>
  <si>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</si>
  <si>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</si>
  <si>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</si>
  <si>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</si>
  <si>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</si>
  <si>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</si>
  <si>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</si>
  <si>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</si>
  <si>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</si>
  <si>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</si>
  <si>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</si>
  <si>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</si>
  <si>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</si>
  <si>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</si>
  <si>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</si>
  <si>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</si>
  <si>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</si>
  <si>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</si>
  <si>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</si>
  <si>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</si>
  <si>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</si>
  <si>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</si>
  <si>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</si>
  <si>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</si>
  <si>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</si>
  <si>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</si>
  <si>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</si>
  <si>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</si>
  <si>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</si>
  <si>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</si>
  <si>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</si>
  <si>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</si>
  <si>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</si>
  <si>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</si>
  <si>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</si>
  <si>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</si>
  <si>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</si>
  <si>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</si>
  <si>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</si>
  <si>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</si>
  <si>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</si>
  <si>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</si>
  <si>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</si>
  <si>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</si>
  <si>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</si>
  <si>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</si>
  <si>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</si>
  <si>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</si>
  <si>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</si>
  <si>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</si>
  <si>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</si>
  <si>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</si>
  <si>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</si>
  <si>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</si>
  <si>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</si>
  <si>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</si>
  <si>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</si>
  <si>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</si>
  <si>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</si>
  <si>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</si>
  <si>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</si>
  <si>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</si>
  <si>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</si>
  <si>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</si>
  <si>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</si>
  <si>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</si>
  <si>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</si>
  <si>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</si>
  <si>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</si>
  <si>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</si>
  <si>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</si>
  <si>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</si>
  <si>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</si>
  <si>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</si>
  <si>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</si>
  <si>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</si>
  <si>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</si>
  <si>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</si>
  <si>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</si>
  <si>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</si>
  <si>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</si>
  <si>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</si>
  <si>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</si>
  <si>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</si>
  <si>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</si>
  <si>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</si>
  <si>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</si>
  <si>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</si>
  <si>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</si>
  <si>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</si>
  <si>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</si>
  <si>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</si>
  <si>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</si>
  <si>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</si>
  <si>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</si>
  <si>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</si>
  <si>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</si>
  <si>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</si>
  <si>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</si>
  <si>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</si>
  <si>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</si>
  <si>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</si>
  <si>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</si>
  <si>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</si>
  <si>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</si>
  <si>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</si>
  <si>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</si>
  <si>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</si>
  <si>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</si>
  <si>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</si>
  <si>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</si>
  <si>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</si>
  <si>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</si>
  <si>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</si>
  <si>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</si>
  <si>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</si>
  <si>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</si>
  <si>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</si>
  <si>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</si>
  <si>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</si>
  <si>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</si>
  <si>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</si>
  <si>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</si>
  <si>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</si>
  <si>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</si>
  <si>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</si>
  <si>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</si>
  <si>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</si>
  <si>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</si>
  <si>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</si>
  <si>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</si>
  <si>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</si>
  <si>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</si>
  <si>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</si>
  <si>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</si>
  <si>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</si>
  <si>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</si>
  <si>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</si>
  <si>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</si>
  <si>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</si>
  <si>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</si>
  <si>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</si>
  <si>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</si>
  <si>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</si>
  <si>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</si>
  <si>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</si>
  <si>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</si>
  <si>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</si>
  <si>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</si>
  <si>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</si>
  <si>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</si>
  <si>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</si>
  <si>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</si>
  <si>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</si>
  <si>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</si>
  <si>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</si>
  <si>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</si>
  <si>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</si>
  <si>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</si>
  <si>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</si>
  <si>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</si>
  <si>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</si>
  <si>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</si>
  <si>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</si>
  <si>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</si>
  <si>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</si>
  <si>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</si>
  <si>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</si>
  <si>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</si>
  <si>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</si>
  <si>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</si>
  <si>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</si>
  <si>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</si>
  <si>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</si>
  <si>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</si>
  <si>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</si>
  <si>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</si>
  <si>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</si>
  <si>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</si>
  <si>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</si>
  <si>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</si>
  <si>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</si>
  <si>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</si>
  <si>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</si>
  <si>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</si>
  <si>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</si>
  <si>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</si>
  <si>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</si>
  <si>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</si>
  <si>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</si>
  <si>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</si>
  <si>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</si>
  <si>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</si>
  <si>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</si>
  <si>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</si>
  <si>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</si>
  <si>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</si>
  <si>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</si>
  <si>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</si>
  <si>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</si>
  <si>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</si>
  <si>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</si>
  <si>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</si>
  <si>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</si>
  <si>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</si>
  <si>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</si>
  <si>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</si>
  <si>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</si>
  <si>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</si>
  <si>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</si>
  <si>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</si>
  <si>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</si>
  <si>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</si>
  <si>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</si>
  <si>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</si>
  <si>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</si>
  <si>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</si>
  <si>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</si>
  <si>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</si>
  <si>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</si>
  <si>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</si>
  <si>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</si>
  <si>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</si>
  <si>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</si>
  <si>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</si>
  <si>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</si>
  <si>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</si>
  <si>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</si>
  <si>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</si>
  <si>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</si>
  <si>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</si>
  <si>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</si>
  <si>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</si>
  <si>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</si>
  <si>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</si>
  <si>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</si>
  <si>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</si>
  <si>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</si>
  <si>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</si>
  <si>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</si>
  <si>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</si>
  <si>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</si>
  <si>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</si>
  <si>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</si>
  <si>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</si>
  <si>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</si>
  <si>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</si>
  <si>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</si>
  <si>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</si>
  <si>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</si>
  <si>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</si>
  <si>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</si>
  <si>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</si>
  <si>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</si>
  <si>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</si>
  <si>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</si>
  <si>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</si>
  <si>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</si>
  <si>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</si>
  <si>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</si>
  <si>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</si>
  <si>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</si>
  <si>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</si>
  <si>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</si>
  <si>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</si>
  <si>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</si>
  <si>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</si>
  <si>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</si>
  <si>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</si>
  <si>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</si>
  <si>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</si>
  <si>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</si>
  <si>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</si>
  <si>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</si>
  <si>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</si>
  <si>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</si>
  <si>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</si>
  <si>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</si>
  <si>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</si>
  <si>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</si>
  <si>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</si>
  <si>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</si>
  <si>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</si>
  <si>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</si>
  <si>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</si>
  <si>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</si>
  <si>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</si>
  <si>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</si>
  <si>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</si>
  <si>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</si>
  <si>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</si>
  <si>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</si>
  <si>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</si>
  <si>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</si>
  <si>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</si>
  <si>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</si>
  <si>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</si>
  <si>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</si>
  <si>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</si>
  <si>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</si>
  <si>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</si>
  <si>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</si>
  <si>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</si>
  <si>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</si>
  <si>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</si>
  <si>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</si>
  <si>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</si>
  <si>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</si>
  <si>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</si>
  <si>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</si>
  <si>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</si>
  <si>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</si>
  <si>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</si>
  <si>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</si>
  <si>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</si>
  <si>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</si>
  <si>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</si>
  <si>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</si>
  <si>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</si>
  <si>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</si>
  <si>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</si>
  <si>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</si>
  <si>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</si>
  <si>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</si>
  <si>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</si>
  <si>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</si>
  <si>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</si>
  <si>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</si>
  <si>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</si>
  <si>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</si>
  <si>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</si>
  <si>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</si>
  <si>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</si>
  <si>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</si>
  <si>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</si>
  <si>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</si>
  <si>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</si>
  <si>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</si>
  <si>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</si>
  <si>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</si>
  <si>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</si>
  <si>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</si>
  <si>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</si>
  <si>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</si>
  <si>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</si>
  <si>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</si>
  <si>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</si>
  <si>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</si>
  <si>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</si>
  <si>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</si>
  <si>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</si>
  <si>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</si>
  <si>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</si>
  <si>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</si>
  <si>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</si>
  <si>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</si>
  <si>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</si>
  <si>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</si>
  <si>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</si>
  <si>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</si>
  <si>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</si>
  <si>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</si>
  <si>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</si>
  <si>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</si>
  <si>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</si>
  <si>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</si>
  <si>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</si>
  <si>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</si>
  <si>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</si>
  <si>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</si>
  <si>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</si>
  <si>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</si>
  <si>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</si>
  <si>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</si>
  <si>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</si>
  <si>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</si>
  <si>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</si>
  <si>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</si>
  <si>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</si>
  <si>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</si>
  <si>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</si>
  <si>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</si>
  <si>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</si>
  <si>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</si>
  <si>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</si>
  <si>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</si>
  <si>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</si>
  <si>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</si>
  <si>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</si>
  <si>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</si>
  <si>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</si>
  <si>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</si>
  <si>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</si>
  <si>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</si>
  <si>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</si>
  <si>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</si>
  <si>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</si>
  <si>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</si>
  <si>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</si>
  <si>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</si>
  <si>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</si>
  <si>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</si>
  <si>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</si>
  <si>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</si>
  <si>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</si>
  <si>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</si>
  <si>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</si>
  <si>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</si>
  <si>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</si>
  <si>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</si>
  <si>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</si>
  <si>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</si>
  <si>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</si>
  <si>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</si>
  <si>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</si>
  <si>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</si>
  <si>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</si>
  <si>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</si>
  <si>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</si>
  <si>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</si>
  <si>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</si>
  <si>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</si>
  <si>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</si>
  <si>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</si>
  <si>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</si>
  <si>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</si>
  <si>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</si>
  <si>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</si>
  <si>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</si>
  <si>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</si>
  <si>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</si>
  <si>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</si>
  <si>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</si>
  <si>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</si>
  <si>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</si>
  <si>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</si>
  <si>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</si>
  <si>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</si>
  <si>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</si>
  <si>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</si>
  <si>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</si>
  <si>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</si>
  <si>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</si>
  <si>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</si>
  <si>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</si>
  <si>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</si>
  <si>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</si>
  <si>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</si>
  <si>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</si>
  <si>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</si>
  <si>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</si>
  <si>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</si>
  <si>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</si>
  <si>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</si>
  <si>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</si>
  <si>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</si>
  <si>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</si>
  <si>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</si>
  <si>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</si>
  <si>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</si>
  <si>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</si>
  <si>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</si>
  <si>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</si>
  <si>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</si>
  <si>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</si>
  <si>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</si>
  <si>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</si>
  <si>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</si>
  <si>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</si>
  <si>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</si>
  <si>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</si>
  <si>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</si>
  <si>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</si>
  <si>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</si>
  <si>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</si>
  <si>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</si>
  <si>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</si>
  <si>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</si>
  <si>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</si>
  <si>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</si>
  <si>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</si>
  <si>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</si>
  <si>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</si>
  <si>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</si>
  <si>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</si>
  <si>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</si>
  <si>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</si>
  <si>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</si>
  <si>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</si>
  <si>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</si>
  <si>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</si>
  <si>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</si>
  <si>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</si>
  <si>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</si>
  <si>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</si>
  <si>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</si>
  <si>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</si>
  <si>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</si>
  <si>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</si>
  <si>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</si>
  <si>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</si>
  <si>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</si>
  <si>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</si>
  <si>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</si>
  <si>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</si>
  <si>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</si>
  <si>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</si>
  <si>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</si>
  <si>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</si>
  <si>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</si>
  <si>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</si>
  <si>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</si>
  <si>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</si>
  <si>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</si>
  <si>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</si>
  <si>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</si>
  <si>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</si>
  <si>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</si>
  <si>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</si>
  <si>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</si>
  <si>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</si>
  <si>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</si>
  <si>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</si>
  <si>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</si>
  <si>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</si>
  <si>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</si>
  <si>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</si>
  <si>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</si>
  <si>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</si>
  <si>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</si>
  <si>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</si>
  <si>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</si>
  <si>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</si>
  <si>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</si>
  <si>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</si>
  <si>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</si>
  <si>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</si>
  <si>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</si>
  <si>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</si>
  <si>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</si>
  <si>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</si>
  <si>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</si>
  <si>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</si>
  <si>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</si>
  <si>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</si>
  <si>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</si>
  <si>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</si>
  <si>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</si>
  <si>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</si>
  <si>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</si>
  <si>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</si>
  <si>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</si>
  <si>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</si>
  <si>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</si>
  <si>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</si>
  <si>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</si>
  <si>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</si>
  <si>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</si>
  <si>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</si>
  <si>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</si>
  <si>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</si>
  <si>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</si>
  <si>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</si>
  <si>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</si>
  <si>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</si>
  <si>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</si>
  <si>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</si>
  <si>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</si>
  <si>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</si>
  <si>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</si>
  <si>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</si>
  <si>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</si>
  <si>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</si>
  <si>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</si>
  <si>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</si>
  <si>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</si>
  <si>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</si>
  <si>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</si>
  <si>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</si>
  <si>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</si>
  <si>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</si>
  <si>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</si>
  <si>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</si>
  <si>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</si>
  <si>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</si>
  <si>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</si>
  <si>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</si>
  <si>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</si>
  <si>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</si>
  <si>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</si>
  <si>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</si>
  <si>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</si>
  <si>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</si>
  <si>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</si>
  <si>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</si>
  <si>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</si>
  <si>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</si>
  <si>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</si>
  <si>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</si>
  <si>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</si>
  <si>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</si>
  <si>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</si>
  <si>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</si>
  <si>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</si>
  <si>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</si>
  <si>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</si>
  <si>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</si>
  <si>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</si>
  <si>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</si>
  <si>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</si>
  <si>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</si>
  <si>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</si>
  <si>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</si>
  <si>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</si>
  <si>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</si>
  <si>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</si>
  <si>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</si>
  <si>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</si>
  <si>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</si>
  <si>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</si>
  <si>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</si>
  <si>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</si>
  <si>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</si>
  <si>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</si>
  <si>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</si>
  <si>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</si>
  <si>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</si>
  <si>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</si>
  <si>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</si>
  <si>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</si>
  <si>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</si>
  <si>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</si>
  <si>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</si>
  <si>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</si>
  <si>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</si>
  <si>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</si>
  <si>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</si>
  <si>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</si>
  <si>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</si>
  <si>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</si>
  <si>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</si>
  <si>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</si>
  <si>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</si>
  <si>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</si>
  <si>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</si>
  <si>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</si>
  <si>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</si>
  <si>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</si>
  <si>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</si>
  <si>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</si>
  <si>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</si>
  <si>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</si>
  <si>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</si>
  <si>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</si>
  <si>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</si>
  <si>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</si>
  <si>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</si>
  <si>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</si>
  <si>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</si>
  <si>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</si>
  <si>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</si>
  <si>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</si>
  <si>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</si>
  <si>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</si>
  <si>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</si>
  <si>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</si>
  <si>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</si>
  <si>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</si>
  <si>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</si>
  <si>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</si>
  <si>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</si>
  <si>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</si>
  <si>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</si>
  <si>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</si>
  <si>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</si>
  <si>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</si>
  <si>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</si>
  <si>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</si>
  <si>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</si>
  <si>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</si>
  <si>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</si>
  <si>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</si>
  <si>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</si>
  <si>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</si>
  <si>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</si>
  <si>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</si>
  <si>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</si>
  <si>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</si>
  <si>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</si>
  <si>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</si>
  <si>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</si>
  <si>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</si>
  <si>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</si>
  <si>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</si>
  <si>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</si>
  <si>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</si>
  <si>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</si>
  <si>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</si>
  <si>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</si>
  <si>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</si>
  <si>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</si>
  <si>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</si>
  <si>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</si>
  <si>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</si>
  <si>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</si>
  <si>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</si>
  <si>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</si>
  <si>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</si>
  <si>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</si>
  <si>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</si>
  <si>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</si>
  <si>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</si>
  <si>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</si>
  <si>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</si>
  <si>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</si>
  <si>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</si>
  <si>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</si>
  <si>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</si>
  <si>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</si>
  <si>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</si>
  <si>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</si>
  <si>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</si>
  <si>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</si>
  <si>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</si>
  <si>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</si>
  <si>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</si>
  <si>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</si>
  <si>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</si>
  <si>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</si>
  <si>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</si>
  <si>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</si>
  <si>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</si>
  <si>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</si>
  <si>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</si>
  <si>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</si>
  <si>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</si>
  <si>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</si>
  <si>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</si>
  <si>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</si>
  <si>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</si>
  <si>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</si>
  <si>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</si>
  <si>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</si>
  <si>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</si>
  <si>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</si>
  <si>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</si>
  <si>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</si>
  <si>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</si>
  <si>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</si>
  <si>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</si>
  <si>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</si>
  <si>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</si>
  <si>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</si>
  <si>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</si>
  <si>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</si>
  <si>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</si>
  <si>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</si>
  <si>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</si>
  <si>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</si>
  <si>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</si>
  <si>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</si>
  <si>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</si>
  <si>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</si>
  <si>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</si>
  <si>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</si>
  <si>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</si>
  <si>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</si>
  <si>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</si>
  <si>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</si>
  <si>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</si>
  <si>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</si>
  <si>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</si>
  <si>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</si>
  <si>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</si>
  <si>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</si>
  <si>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</si>
  <si>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</si>
  <si>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</si>
  <si>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</si>
  <si>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</si>
  <si>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</si>
  <si>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</si>
  <si>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</si>
  <si>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</si>
  <si>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</si>
  <si>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</si>
  <si>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</si>
  <si>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</si>
  <si>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</si>
  <si>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</si>
  <si>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</si>
  <si>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</si>
  <si>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</si>
  <si>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</si>
  <si>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</si>
  <si>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</si>
  <si>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</si>
  <si>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</si>
  <si>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</si>
  <si>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</si>
  <si>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</si>
  <si>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</si>
  <si>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</si>
  <si>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</si>
  <si>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</si>
  <si>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</si>
  <si>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</si>
  <si>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</si>
  <si>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</si>
  <si>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</si>
  <si>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</si>
  <si>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</si>
  <si>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</si>
  <si>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</si>
  <si>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</si>
  <si>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</si>
  <si>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</si>
  <si>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</si>
  <si>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</si>
  <si>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</si>
  <si>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</si>
  <si>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</si>
  <si>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</si>
  <si>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</si>
  <si>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</si>
  <si>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</si>
  <si>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</si>
  <si>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</si>
  <si>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</si>
  <si>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</si>
  <si>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</si>
  <si>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</si>
  <si>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</si>
  <si>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</si>
  <si>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</si>
  <si>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</si>
  <si>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</si>
  <si>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</si>
  <si>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</si>
  <si>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</si>
  <si>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</si>
  <si>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</si>
  <si>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</si>
  <si>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</si>
  <si>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</si>
  <si>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</si>
  <si>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</si>
  <si>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</si>
  <si>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</si>
  <si>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</si>
  <si>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</si>
  <si>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</si>
  <si>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</si>
  <si>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</si>
  <si>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</si>
  <si>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</si>
  <si>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</si>
  <si>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</si>
  <si>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</si>
  <si>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</si>
  <si>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</si>
  <si>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</si>
  <si>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</si>
  <si>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</si>
  <si>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</si>
  <si>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</si>
  <si>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</si>
  <si>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</si>
  <si>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</si>
  <si>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</si>
  <si>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</si>
  <si>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</si>
  <si>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</si>
  <si>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</si>
  <si>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</si>
  <si>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</si>
  <si>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</si>
  <si>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</si>
  <si>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</si>
  <si>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</si>
  <si>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</si>
  <si>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</si>
  <si>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</si>
  <si>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</si>
  <si>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</si>
  <si>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</si>
  <si>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</si>
  <si>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</si>
  <si>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</si>
  <si>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</si>
  <si>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</si>
  <si>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</si>
  <si>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</si>
  <si>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</si>
  <si>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</si>
  <si>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</si>
  <si>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</si>
  <si>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</si>
  <si>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</si>
  <si>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</si>
  <si>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</si>
  <si>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</si>
  <si>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</si>
  <si>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</si>
  <si>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</si>
  <si>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</si>
  <si>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</si>
  <si>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</si>
  <si>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</si>
  <si>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</si>
  <si>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</si>
  <si>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</si>
  <si>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</si>
  <si>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</si>
  <si>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</si>
  <si>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</si>
  <si>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</si>
  <si>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</si>
  <si>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</si>
  <si>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</si>
  <si>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</si>
  <si>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</si>
  <si>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</si>
  <si>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</si>
  <si>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</si>
  <si>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</si>
  <si>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</si>
  <si>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</si>
  <si>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</si>
  <si>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</si>
  <si>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</si>
  <si>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</si>
  <si>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</si>
  <si>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</si>
  <si>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</si>
  <si>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</si>
  <si>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</si>
  <si>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</si>
  <si>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</si>
  <si>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</si>
  <si>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</si>
  <si>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</si>
  <si>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</si>
  <si>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</si>
  <si>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</si>
  <si>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</si>
  <si>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</si>
  <si>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</si>
  <si>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</si>
  <si>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</si>
  <si>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</si>
  <si>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</si>
  <si>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</si>
  <si>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</si>
  <si>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</si>
  <si>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</si>
  <si>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</si>
  <si>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</si>
  <si>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</si>
  <si>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</si>
  <si>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</si>
  <si>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</si>
  <si>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</si>
  <si>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</si>
  <si>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</si>
  <si>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</si>
  <si>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</si>
  <si>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</si>
  <si>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</si>
  <si>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</si>
  <si>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</si>
  <si>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</si>
  <si>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</si>
  <si>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</si>
  <si>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</si>
  <si>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</si>
  <si>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</si>
  <si>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</si>
  <si>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</si>
  <si>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</si>
  <si>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</si>
  <si>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</si>
  <si>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</si>
  <si>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</si>
  <si>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</si>
  <si>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</si>
  <si>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</si>
  <si>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</si>
  <si>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</si>
  <si>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</si>
  <si>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</si>
  <si>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</si>
  <si>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</si>
  <si>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</si>
  <si>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</si>
  <si>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</si>
  <si>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</si>
  <si>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</si>
  <si>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</si>
  <si>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</si>
  <si>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</si>
  <si>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</si>
  <si>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</si>
  <si>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</si>
  <si>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</si>
  <si>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</si>
  <si>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</si>
  <si>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</si>
  <si>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</si>
  <si>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</si>
  <si>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</si>
  <si>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</si>
  <si>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</si>
  <si>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</si>
  <si>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</si>
  <si>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</si>
  <si>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</si>
  <si>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</si>
  <si>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</si>
  <si>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</si>
  <si>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</si>
  <si>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</si>
  <si>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</si>
  <si>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</si>
  <si>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</si>
  <si>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</si>
  <si>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</si>
  <si>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</si>
  <si>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</si>
  <si>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</si>
  <si>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</si>
  <si>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</si>
  <si>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</si>
  <si>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</si>
  <si>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</si>
  <si>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</si>
  <si>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</si>
  <si>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</si>
  <si>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</si>
  <si>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</si>
  <si>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</si>
  <si>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</si>
  <si>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</si>
  <si>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</si>
  <si>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</si>
  <si>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</si>
  <si>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</si>
  <si>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</si>
  <si>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</si>
  <si>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</si>
  <si>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</si>
  <si>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</si>
  <si>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</si>
  <si>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</si>
  <si>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</si>
  <si>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</si>
  <si>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</si>
  <si>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</si>
  <si>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</si>
  <si>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</si>
  <si>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</si>
  <si>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</si>
  <si>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</si>
  <si>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</si>
  <si>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</si>
  <si>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</si>
  <si>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</si>
  <si>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</si>
  <si>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</si>
  <si>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</si>
  <si>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</si>
  <si>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</si>
  <si>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</si>
  <si>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</si>
  <si>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</si>
  <si>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</si>
  <si>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</si>
  <si>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</si>
  <si>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</si>
  <si>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</si>
  <si>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</si>
  <si>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</si>
  <si>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</si>
  <si>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</si>
  <si>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</si>
  <si>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</si>
  <si>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</si>
  <si>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</si>
  <si>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</si>
  <si>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</si>
  <si>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</si>
  <si>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</si>
  <si>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</si>
  <si>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</si>
  <si>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</si>
  <si>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</si>
  <si>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</si>
  <si>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</si>
  <si>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</si>
  <si>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</si>
  <si>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</si>
  <si>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</si>
  <si>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</si>
  <si>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</si>
  <si>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</si>
  <si>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</si>
  <si>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</si>
  <si>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</si>
  <si>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</si>
  <si>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</si>
  <si>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</si>
  <si>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</si>
  <si>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</si>
  <si>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</si>
  <si>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</si>
  <si>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</si>
  <si>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</si>
  <si>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</si>
  <si>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</si>
  <si>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</si>
  <si>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</si>
  <si>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</si>
  <si>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</si>
  <si>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</si>
  <si>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</si>
  <si>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</si>
  <si>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</si>
  <si>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</si>
  <si>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</si>
  <si>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</si>
  <si>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</si>
  <si>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</si>
  <si>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</si>
  <si>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</si>
  <si>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</si>
  <si>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</si>
  <si>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</si>
  <si>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</si>
  <si>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</si>
  <si>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</si>
  <si>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</si>
  <si>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</si>
  <si>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</si>
  <si>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</si>
  <si>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</si>
  <si>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</si>
  <si>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</si>
  <si>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</si>
  <si>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</si>
  <si>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</si>
  <si>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</si>
  <si>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</si>
  <si>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</si>
  <si>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</si>
  <si>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</si>
  <si>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</si>
  <si>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</si>
  <si>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</si>
  <si>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</si>
  <si>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</si>
  <si>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</si>
  <si>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</si>
  <si>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</si>
  <si>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</si>
  <si>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</si>
  <si>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</si>
  <si>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</si>
  <si>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</si>
  <si>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</si>
  <si>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</si>
  <si>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</si>
  <si>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</si>
  <si>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</si>
  <si>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</si>
  <si>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</si>
  <si>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</si>
  <si>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</si>
  <si>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</si>
  <si>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</si>
  <si>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</si>
  <si>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</si>
  <si>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</si>
  <si>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</si>
  <si>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</si>
  <si>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</si>
  <si>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</si>
  <si>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</si>
  <si>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</si>
  <si>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</si>
  <si>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</si>
  <si>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</si>
  <si>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</si>
  <si>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</si>
  <si>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</si>
  <si>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</si>
  <si>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</si>
  <si>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</si>
  <si>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</si>
  <si>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</si>
  <si>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</si>
  <si>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</si>
  <si>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</si>
  <si>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</si>
  <si>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</si>
  <si>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</si>
  <si>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</si>
  <si>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</si>
  <si>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</si>
  <si>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</si>
  <si>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</si>
  <si>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</si>
  <si>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</si>
  <si>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</si>
  <si>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</si>
  <si>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</si>
  <si>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</si>
  <si>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</si>
  <si>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</si>
  <si>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</si>
  <si>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</si>
  <si>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</si>
  <si>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</si>
  <si>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</si>
  <si>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</si>
  <si>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</si>
  <si>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</si>
  <si>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</si>
  <si>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</si>
  <si>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</si>
  <si>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</si>
  <si>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</si>
  <si>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</si>
  <si>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</si>
  <si>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</si>
  <si>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</si>
  <si>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</si>
  <si>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</si>
  <si>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</si>
  <si>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</si>
  <si>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</si>
  <si>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</si>
  <si>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</si>
  <si>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</si>
  <si>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</si>
  <si>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</si>
  <si>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</si>
  <si>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</si>
  <si>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</si>
  <si>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</si>
  <si>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</si>
  <si>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</si>
  <si>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</si>
  <si>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</si>
  <si>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</si>
  <si>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</si>
  <si>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</si>
  <si>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</si>
  <si>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</si>
  <si>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</si>
  <si>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</si>
  <si>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</si>
  <si>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</si>
  <si>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</si>
  <si>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</si>
  <si>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</si>
  <si>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</si>
  <si>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</si>
  <si>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</si>
  <si>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</si>
  <si>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</si>
  <si>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</si>
  <si>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</si>
  <si>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</si>
  <si>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</si>
  <si>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</si>
  <si>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</si>
  <si>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</si>
  <si>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</si>
  <si>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</si>
  <si>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</si>
  <si>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</si>
  <si>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</si>
  <si>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</si>
  <si>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</si>
  <si>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</si>
  <si>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</si>
  <si>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</si>
  <si>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</si>
  <si>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</si>
  <si>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</si>
  <si>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</si>
  <si>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</si>
  <si>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</si>
  <si>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</si>
  <si>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</si>
  <si>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</si>
  <si>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</si>
  <si>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</si>
  <si>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</si>
  <si>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</si>
  <si>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</si>
  <si>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</si>
  <si>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</si>
  <si>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</si>
  <si>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</si>
  <si>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</si>
  <si>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</si>
  <si>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</si>
  <si>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</si>
  <si>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</si>
  <si>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</si>
  <si>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</si>
  <si>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</si>
  <si>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</si>
  <si>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</si>
  <si>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</si>
  <si>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</si>
  <si>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</si>
  <si>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</si>
  <si>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</si>
  <si>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</si>
  <si>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</si>
  <si>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</si>
  <si>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</si>
  <si>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</si>
  <si>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</si>
  <si>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</si>
  <si>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</si>
  <si>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</si>
  <si>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</si>
  <si>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</si>
  <si>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</si>
  <si>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</si>
  <si>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</si>
  <si>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</si>
  <si>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</si>
  <si>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</si>
  <si>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</si>
  <si>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</si>
  <si>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</si>
  <si>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</si>
  <si>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</si>
  <si>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</si>
  <si>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</si>
  <si>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</si>
  <si>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</si>
  <si>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</si>
  <si>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</si>
  <si>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</si>
  <si>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</si>
  <si>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</si>
  <si>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</si>
  <si>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</si>
  <si>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</si>
  <si>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</si>
  <si>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</si>
  <si>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</si>
  <si>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</si>
  <si>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</si>
  <si>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</si>
  <si>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</si>
  <si>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</si>
  <si>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</si>
  <si>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</si>
  <si>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</si>
  <si>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</si>
  <si>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</si>
  <si>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</si>
  <si>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</si>
  <si>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</si>
  <si>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</si>
  <si>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</si>
  <si>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</si>
  <si>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</si>
  <si>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</si>
  <si>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</si>
  <si>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</si>
  <si>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</si>
  <si>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</si>
  <si>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</si>
  <si>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</si>
  <si>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</si>
  <si>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</si>
  <si>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</si>
  <si>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</si>
  <si>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</si>
  <si>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</si>
  <si>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</si>
  <si>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</si>
  <si>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</si>
  <si>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</si>
  <si>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</si>
  <si>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</si>
  <si>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</si>
  <si>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</si>
  <si>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</si>
  <si>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</si>
  <si>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</si>
  <si>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</si>
  <si>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</si>
  <si>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</si>
  <si>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</si>
  <si>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</si>
  <si>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</si>
  <si>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</si>
  <si>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</si>
  <si>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</si>
  <si>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</si>
  <si>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</si>
  <si>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</si>
  <si>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</si>
  <si>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</si>
  <si>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</si>
  <si>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</si>
  <si>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</si>
  <si>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</si>
  <si>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</si>
  <si>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</si>
  <si>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</si>
  <si>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</si>
  <si>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</si>
  <si>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</si>
  <si>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</si>
  <si>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</si>
  <si>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</si>
  <si>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</si>
  <si>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</si>
  <si>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</si>
  <si>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</si>
  <si>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</si>
  <si>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</si>
  <si>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</si>
  <si>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</si>
  <si>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</si>
  <si>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</si>
  <si>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</si>
  <si>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</si>
  <si>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</si>
  <si>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</si>
  <si>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</si>
  <si>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</si>
  <si>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</si>
  <si>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</si>
  <si>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</si>
  <si>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</si>
  <si>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</si>
  <si>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</si>
  <si>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</si>
  <si>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</si>
  <si>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</si>
  <si>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</si>
  <si>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</si>
  <si>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</si>
  <si>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</si>
  <si>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</si>
  <si>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</si>
  <si>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</si>
  <si>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</si>
  <si>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</si>
  <si>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</si>
  <si>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</si>
  <si>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</si>
  <si>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</si>
  <si>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</si>
  <si>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</si>
  <si>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</si>
  <si>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</si>
  <si>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</si>
  <si>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</si>
  <si>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</si>
  <si>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</si>
  <si>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</si>
  <si>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</si>
  <si>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</si>
  <si>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</si>
  <si>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</si>
  <si>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</si>
  <si>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</si>
  <si>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</si>
  <si>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</si>
  <si>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</si>
  <si>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</si>
  <si>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</si>
  <si>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</si>
  <si>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</si>
  <si>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</si>
  <si>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</si>
  <si>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</si>
  <si>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</si>
  <si>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</si>
  <si>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</si>
  <si>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</si>
  <si>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</si>
  <si>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</si>
  <si>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</si>
  <si>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</si>
  <si>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</si>
  <si>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</si>
  <si>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</si>
  <si>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</si>
  <si>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</si>
  <si>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</si>
  <si>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</si>
  <si>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</si>
  <si>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</si>
  <si>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</si>
  <si>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</si>
  <si>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</si>
  <si>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</si>
  <si>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</si>
  <si>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</si>
  <si>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</si>
  <si>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</si>
  <si>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</si>
  <si>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</si>
  <si>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</si>
  <si>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</si>
  <si>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</si>
  <si>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</si>
  <si>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</si>
  <si>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</si>
  <si>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</si>
  <si>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</si>
  <si>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</si>
  <si>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</si>
  <si>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</si>
  <si>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</si>
  <si>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</si>
  <si>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</si>
  <si>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</si>
  <si>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</si>
  <si>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</si>
  <si>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</si>
  <si>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</si>
  <si>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</si>
  <si>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</si>
  <si>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</si>
  <si>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</si>
  <si>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</si>
  <si>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</si>
  <si>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</si>
  <si>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</si>
  <si>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</si>
  <si>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</si>
  <si>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</si>
  <si>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</si>
  <si>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</si>
  <si>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</si>
  <si>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</si>
  <si>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</si>
  <si>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</si>
  <si>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</si>
  <si>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</si>
  <si>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</si>
  <si>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</si>
  <si>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</si>
  <si>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</si>
  <si>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</si>
  <si>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</si>
  <si>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</si>
  <si>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</si>
  <si>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</si>
  <si>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</si>
  <si>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</si>
  <si>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</si>
  <si>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</si>
  <si>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</si>
  <si>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</si>
  <si>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</si>
  <si>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</si>
  <si>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</si>
  <si>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</si>
  <si>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</si>
  <si>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</si>
  <si>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</si>
  <si>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</si>
  <si>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</si>
  <si>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</si>
  <si>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</si>
  <si>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</si>
  <si>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</si>
  <si>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</si>
  <si>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</si>
  <si>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</si>
  <si>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</si>
  <si>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</si>
  <si>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</si>
  <si>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</si>
  <si>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</si>
  <si>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</si>
  <si>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</si>
  <si>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</si>
  <si>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</si>
  <si>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</si>
  <si>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</si>
  <si>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</si>
  <si>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</si>
  <si>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</si>
  <si>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</si>
  <si>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</si>
  <si>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</si>
  <si>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</si>
  <si>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</si>
  <si>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</si>
  <si>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</si>
  <si>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</si>
  <si>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</si>
  <si>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</si>
  <si>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</si>
  <si>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</si>
  <si>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</si>
  <si>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</si>
  <si>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</si>
  <si>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</si>
  <si>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</si>
  <si>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</si>
  <si>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</si>
  <si>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</si>
  <si>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</si>
  <si>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</si>
  <si>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</si>
  <si>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</si>
  <si>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</si>
  <si>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</si>
  <si>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</si>
  <si>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</si>
  <si>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</si>
  <si>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</si>
  <si>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</si>
  <si>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</si>
  <si>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</si>
  <si>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</si>
  <si>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</si>
  <si>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</si>
  <si>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</si>
  <si>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</si>
  <si>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</si>
  <si>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</si>
  <si>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</si>
  <si>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</si>
  <si>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</si>
  <si>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</si>
  <si>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</si>
  <si>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</si>
  <si>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</si>
  <si>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</si>
  <si>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</si>
  <si>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</si>
  <si>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</si>
  <si>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</si>
  <si>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</si>
  <si>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</si>
  <si>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</si>
  <si>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</si>
  <si>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</si>
  <si>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</si>
  <si>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</si>
  <si>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</si>
  <si>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</si>
  <si>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</si>
  <si>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</si>
  <si>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</si>
  <si>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</si>
  <si>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</si>
  <si>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</si>
  <si>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</si>
  <si>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</si>
  <si>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</si>
  <si>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</si>
  <si>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</si>
  <si>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</si>
  <si>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</si>
  <si>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</si>
  <si>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</si>
  <si>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</si>
  <si>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</si>
  <si>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</si>
  <si>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</si>
  <si>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</si>
  <si>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</si>
  <si>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</si>
  <si>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</si>
  <si>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</si>
  <si>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</si>
  <si>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</si>
  <si>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</si>
  <si>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</si>
  <si>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</si>
  <si>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</si>
  <si>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</si>
  <si>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</si>
  <si>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</si>
  <si>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</si>
  <si>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</si>
  <si>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</si>
  <si>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</si>
  <si>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</si>
  <si>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</si>
  <si>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</si>
  <si>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</si>
  <si>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</si>
  <si>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</si>
  <si>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</si>
  <si>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</si>
  <si>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</si>
  <si>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</si>
  <si>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</si>
  <si>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</si>
  <si>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</si>
  <si>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</si>
  <si>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</si>
  <si>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</si>
  <si>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</si>
  <si>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</si>
  <si>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</si>
  <si>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</si>
  <si>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</si>
  <si>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</si>
  <si>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</si>
  <si>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</si>
  <si>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</si>
  <si>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</si>
  <si>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</si>
  <si>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</si>
  <si>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</si>
  <si>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</si>
  <si>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</si>
  <si>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</si>
  <si>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</si>
  <si>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</si>
  <si>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</si>
  <si>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</si>
  <si>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</si>
  <si>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</si>
  <si>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</si>
  <si>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</si>
  <si>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</si>
  <si>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</si>
  <si>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</si>
  <si>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</si>
  <si>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</si>
  <si>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</si>
  <si>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</si>
  <si>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</si>
  <si>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</si>
  <si>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</si>
  <si>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</si>
  <si>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</si>
  <si>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</si>
  <si>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</si>
  <si>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</si>
  <si>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</si>
  <si>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</si>
  <si>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</si>
  <si>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</si>
  <si>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</si>
  <si>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</si>
  <si>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</si>
  <si>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</si>
  <si>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</si>
  <si>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</si>
  <si>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</si>
  <si>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</si>
  <si>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</si>
  <si>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</si>
  <si>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</si>
  <si>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</si>
  <si>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</si>
  <si>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</si>
  <si>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</si>
  <si>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</si>
  <si>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</si>
  <si>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</si>
  <si>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</si>
  <si>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</si>
  <si>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</si>
  <si>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</si>
  <si>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</si>
  <si>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</si>
  <si>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</si>
  <si>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</si>
  <si>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</si>
  <si>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</si>
  <si>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</si>
  <si>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</si>
  <si>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</si>
  <si>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</si>
  <si>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</si>
  <si>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</si>
  <si>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</si>
  <si>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</si>
  <si>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</si>
  <si>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</si>
  <si>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</si>
  <si>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</si>
  <si>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</si>
  <si>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</si>
  <si>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</si>
  <si>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</si>
  <si>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</si>
  <si>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</si>
  <si>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</si>
  <si>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</si>
  <si>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</si>
  <si>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</si>
  <si>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</si>
  <si>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</si>
  <si>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</si>
  <si>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</si>
  <si>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</si>
  <si>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</si>
  <si>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</si>
  <si>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</si>
  <si>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</si>
  <si>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</si>
  <si>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</si>
  <si>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</si>
  <si>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</si>
  <si>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</si>
  <si>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</si>
  <si>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</si>
  <si>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</si>
  <si>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</si>
  <si>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</si>
  <si>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</si>
  <si>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</si>
  <si>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</si>
  <si>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</si>
  <si>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</si>
  <si>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</si>
  <si>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</si>
  <si>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</si>
  <si>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</si>
  <si>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</si>
  <si>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</si>
  <si>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</si>
  <si>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</si>
  <si>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</si>
  <si>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</si>
  <si>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</si>
  <si>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</si>
  <si>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</si>
  <si>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</si>
  <si>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</si>
  <si>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</si>
  <si>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</si>
  <si>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</si>
  <si>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</si>
  <si>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</si>
  <si>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</si>
  <si>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</si>
  <si>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</si>
  <si>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</si>
  <si>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</si>
  <si>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</si>
  <si>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</si>
  <si>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</si>
  <si>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</si>
  <si>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</si>
  <si>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</si>
  <si>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</si>
  <si>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</si>
  <si>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</si>
  <si>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</si>
  <si>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</si>
  <si>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</si>
  <si>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</si>
  <si>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</si>
  <si>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</si>
  <si>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</si>
  <si>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</si>
  <si>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</si>
  <si>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</si>
  <si>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</si>
  <si>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</si>
  <si>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</si>
  <si>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</si>
  <si>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</si>
  <si>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</si>
  <si>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</si>
  <si>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</si>
  <si>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</si>
  <si>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</si>
  <si>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</si>
  <si>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</si>
  <si>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</si>
  <si>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</si>
  <si>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</si>
  <si>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</si>
  <si>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</si>
  <si>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</si>
  <si>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</si>
  <si>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</si>
  <si>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</si>
  <si>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</si>
  <si>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</si>
  <si>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</si>
  <si>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</si>
  <si>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</si>
  <si>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</si>
  <si>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</si>
  <si>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</si>
  <si>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</si>
  <si>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</si>
  <si>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</si>
  <si>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</si>
  <si>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</si>
  <si>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</si>
  <si>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</si>
  <si>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</si>
  <si>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</si>
  <si>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</si>
  <si>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</si>
  <si>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</si>
  <si>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</si>
  <si>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</si>
  <si>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</si>
  <si>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</si>
  <si>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</si>
  <si>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</si>
  <si>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</si>
  <si>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</si>
  <si>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</si>
  <si>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</si>
  <si>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</si>
  <si>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</si>
  <si>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</si>
  <si>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</si>
  <si>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</si>
  <si>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</si>
  <si>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</si>
  <si>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</si>
  <si>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</si>
  <si>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</si>
  <si>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</si>
  <si>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</si>
  <si>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</si>
  <si>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</si>
  <si>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</si>
  <si>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</si>
  <si>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</si>
  <si>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</si>
  <si>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</si>
  <si>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</si>
  <si>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</si>
  <si>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</si>
  <si>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</si>
  <si>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</si>
  <si>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</si>
  <si>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</si>
  <si>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</si>
  <si>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</si>
  <si>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</si>
  <si>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</si>
  <si>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</si>
  <si>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</si>
  <si>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</si>
  <si>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</si>
  <si>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</si>
  <si>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</si>
  <si>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</si>
  <si>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</si>
  <si>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</si>
  <si>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</si>
  <si>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</si>
  <si>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</si>
  <si>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</si>
  <si>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</si>
  <si>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</si>
  <si>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</si>
  <si>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</si>
  <si>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</si>
  <si>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</si>
  <si>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</si>
  <si>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</si>
  <si>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</si>
  <si>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</si>
  <si>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</si>
  <si>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</si>
  <si>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</si>
  <si>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</si>
  <si>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</si>
  <si>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</si>
  <si>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</si>
  <si>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</si>
  <si>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</si>
  <si>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</si>
  <si>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</si>
  <si>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</si>
  <si>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</si>
  <si>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</si>
  <si>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</si>
  <si>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</si>
  <si>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</si>
  <si>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</si>
  <si>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</si>
  <si>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</si>
  <si>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</si>
  <si>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</si>
  <si>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</si>
  <si>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</si>
  <si>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</si>
  <si>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</si>
  <si>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</si>
  <si>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</si>
  <si>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</si>
  <si>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</si>
  <si>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</si>
  <si>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</si>
  <si>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</si>
  <si>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</si>
  <si>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</si>
  <si>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</si>
  <si>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</si>
  <si>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</si>
  <si>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</si>
  <si>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</si>
  <si>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</si>
  <si>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</si>
  <si>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</si>
  <si>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</si>
  <si>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</si>
  <si>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</si>
  <si>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</si>
  <si>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</si>
  <si>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</si>
  <si>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</si>
  <si>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</si>
  <si>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</si>
  <si>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</si>
  <si>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</si>
  <si>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</si>
  <si>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</si>
  <si>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</si>
  <si>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</si>
  <si>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</si>
  <si>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</si>
  <si>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</si>
  <si>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</si>
  <si>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</si>
  <si>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</si>
  <si>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</si>
  <si>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</si>
  <si>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</si>
  <si>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</si>
  <si>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</si>
  <si>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</si>
  <si>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</si>
  <si>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</si>
  <si>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</si>
  <si>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</si>
  <si>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</si>
  <si>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</si>
  <si>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</si>
  <si>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</si>
  <si>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</si>
  <si>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</si>
  <si>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</si>
  <si>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</si>
  <si>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</si>
  <si>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</si>
  <si>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</si>
  <si>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</si>
  <si>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</si>
  <si>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</si>
  <si>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</si>
  <si>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</si>
  <si>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</si>
  <si>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</si>
  <si>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</si>
  <si>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</si>
  <si>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</si>
  <si>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</si>
  <si>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</si>
  <si>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</si>
  <si>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</si>
  <si>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</si>
  <si>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</si>
  <si>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</si>
  <si>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</si>
  <si>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</si>
  <si>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</si>
  <si>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</si>
  <si>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</si>
  <si>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</si>
  <si>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</si>
  <si>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</si>
  <si>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</si>
  <si>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</si>
  <si>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</si>
  <si>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</si>
  <si>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</si>
  <si>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</si>
  <si>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</si>
  <si>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</si>
  <si>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</si>
  <si>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</si>
  <si>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</si>
  <si>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</si>
  <si>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</si>
  <si>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</si>
  <si>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</si>
  <si>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</si>
  <si>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</si>
  <si>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</si>
  <si>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</si>
  <si>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</si>
  <si>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</si>
  <si>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</si>
  <si>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</si>
  <si>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</si>
  <si>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</si>
  <si>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</si>
  <si>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</si>
  <si>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</si>
  <si>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</si>
  <si>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</si>
  <si>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</si>
  <si>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</si>
  <si>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</si>
  <si>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</si>
  <si>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</si>
  <si>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</si>
  <si>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</si>
  <si>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</si>
  <si>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</si>
  <si>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</si>
  <si>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</si>
  <si>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</si>
  <si>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</si>
  <si>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</si>
  <si>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</si>
  <si>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</si>
  <si>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</si>
  <si>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</si>
  <si>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</si>
  <si>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</si>
  <si>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</si>
  <si>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</si>
  <si>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</si>
  <si>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</si>
  <si>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</si>
  <si>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</si>
  <si>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</si>
  <si>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</si>
  <si>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</si>
  <si>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</si>
  <si>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</si>
  <si>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</si>
  <si>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</si>
  <si>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</si>
  <si>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</si>
  <si>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</si>
  <si>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</si>
  <si>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</si>
  <si>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</si>
  <si>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</si>
  <si>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</si>
  <si>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</si>
  <si>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</si>
  <si>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</si>
  <si>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</si>
  <si>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</si>
  <si>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</si>
  <si>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</si>
  <si>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</si>
  <si>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</si>
  <si>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</si>
  <si>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</si>
  <si>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</si>
  <si>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</si>
  <si>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</si>
  <si>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</si>
  <si>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</si>
  <si>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</si>
  <si>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</si>
  <si>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</si>
  <si>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</si>
  <si>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</si>
  <si>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</si>
  <si>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</si>
  <si>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</si>
  <si>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</si>
  <si>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</si>
  <si>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</si>
  <si>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</si>
  <si>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</si>
  <si>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</si>
  <si>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</si>
  <si>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</si>
  <si>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</si>
  <si>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</si>
  <si>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</si>
  <si>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</si>
  <si>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</si>
  <si>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</si>
  <si>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</si>
  <si>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</si>
  <si>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</si>
  <si>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</si>
  <si>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</si>
  <si>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</si>
  <si>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</si>
  <si>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</si>
  <si>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</si>
  <si>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</si>
  <si>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</si>
  <si>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</si>
  <si>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</si>
  <si>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</si>
  <si>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</si>
  <si>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</si>
  <si>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</si>
  <si>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</si>
  <si>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</si>
  <si>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</si>
  <si>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</si>
  <si>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</si>
  <si>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</si>
  <si>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</si>
  <si>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</si>
  <si>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</si>
  <si>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</si>
  <si>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</si>
  <si>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</si>
  <si>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</si>
  <si>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</si>
  <si>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</si>
  <si>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</si>
  <si>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</si>
  <si>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</si>
  <si>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</si>
  <si>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</si>
  <si>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</si>
  <si>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</si>
  <si>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</si>
  <si>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</si>
  <si>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</si>
  <si>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</si>
  <si>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</si>
  <si>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</si>
  <si>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</si>
  <si>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</si>
  <si>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</si>
  <si>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</si>
  <si>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</si>
  <si>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</si>
  <si>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</si>
  <si>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</si>
  <si>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</si>
  <si>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</si>
  <si>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</si>
  <si>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</si>
  <si>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</si>
  <si>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</si>
  <si>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</si>
  <si>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</si>
  <si>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</si>
  <si>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</si>
  <si>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</si>
  <si>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</si>
  <si>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</si>
  <si>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</si>
  <si>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</si>
  <si>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</si>
  <si>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</si>
  <si>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</si>
  <si>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</si>
  <si>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</si>
  <si>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</si>
  <si>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</si>
  <si>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</si>
  <si>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</si>
  <si>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</si>
  <si>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</si>
  <si>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</si>
  <si>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</si>
  <si>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</si>
  <si>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</si>
  <si>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</si>
  <si>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</si>
  <si>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</si>
  <si>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</si>
  <si>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</si>
  <si>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</si>
  <si>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</si>
  <si>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</si>
  <si>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</si>
  <si>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</si>
  <si>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</si>
  <si>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</si>
  <si>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</si>
  <si>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</si>
  <si>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</si>
  <si>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</si>
  <si>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</si>
  <si>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</si>
  <si>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</si>
  <si>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</si>
  <si>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</si>
  <si>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</si>
  <si>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</si>
  <si>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</si>
  <si>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</si>
  <si>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</si>
  <si>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</si>
  <si>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</si>
  <si>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</si>
  <si>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</si>
  <si>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</si>
  <si>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</si>
  <si>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</si>
  <si>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</si>
  <si>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</si>
  <si>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</si>
  <si>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</si>
  <si>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</si>
  <si>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</si>
  <si>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</si>
  <si>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</si>
  <si>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</si>
  <si>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</si>
  <si>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</si>
  <si>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</si>
  <si>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</si>
  <si>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</si>
  <si>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</si>
  <si>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</si>
  <si>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</si>
  <si>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</si>
  <si>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</si>
  <si>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</si>
  <si>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</si>
  <si>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</si>
  <si>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</si>
  <si>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</si>
  <si>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</si>
  <si>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</si>
  <si>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</si>
  <si>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</si>
  <si>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</si>
  <si>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</si>
  <si>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</si>
  <si>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</si>
  <si>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</si>
  <si>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</si>
  <si>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</si>
  <si>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</si>
  <si>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</si>
  <si>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</si>
  <si>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</si>
  <si>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</si>
  <si>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</si>
  <si>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</si>
  <si>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</si>
  <si>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</si>
  <si>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</si>
  <si>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</si>
  <si>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</si>
  <si>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</si>
  <si>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</si>
  <si>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</si>
  <si>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</si>
  <si>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</si>
  <si>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</si>
  <si>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</si>
  <si>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</si>
  <si>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</si>
  <si>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</si>
  <si>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</si>
  <si>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</si>
  <si>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</si>
  <si>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</si>
  <si>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</si>
  <si>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</si>
  <si>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</si>
  <si>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</si>
  <si>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</si>
  <si>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</si>
  <si>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</si>
  <si>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</si>
  <si>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</si>
  <si>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</si>
  <si>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</si>
  <si>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</si>
  <si>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</si>
  <si>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</si>
  <si>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</si>
  <si>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</si>
  <si>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</si>
  <si>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</si>
  <si>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</si>
  <si>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</si>
  <si>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</si>
  <si>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</si>
  <si>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</si>
  <si>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</si>
  <si>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</si>
  <si>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</si>
  <si>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</si>
  <si>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</si>
  <si>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</si>
  <si>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</si>
  <si>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</si>
  <si>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</si>
  <si>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</si>
  <si>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</si>
  <si>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</si>
  <si>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</si>
  <si>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</si>
  <si>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</si>
  <si>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</si>
  <si>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</si>
  <si>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</si>
  <si>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</si>
  <si>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</si>
  <si>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</si>
  <si>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</si>
  <si>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</si>
  <si>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</si>
  <si>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</si>
  <si>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</si>
  <si>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</si>
  <si>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</si>
  <si>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</si>
  <si>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</si>
  <si>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</si>
  <si>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</si>
  <si>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</si>
  <si>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</si>
  <si>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</si>
  <si>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</si>
  <si>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</si>
  <si>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</si>
  <si>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</si>
  <si>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</si>
  <si>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</si>
  <si>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</si>
  <si>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</si>
  <si>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</si>
  <si>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</si>
  <si>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</si>
  <si>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</si>
  <si>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</si>
  <si>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</si>
  <si>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</si>
  <si>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</si>
  <si>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</si>
  <si>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</si>
  <si>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</si>
  <si>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</si>
  <si>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</si>
  <si>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</si>
  <si>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</si>
  <si>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</si>
  <si>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</si>
  <si>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</si>
  <si>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</si>
  <si>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</si>
  <si>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</si>
  <si>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</si>
  <si>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</si>
  <si>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</si>
  <si>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</si>
  <si>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</si>
  <si>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</si>
  <si>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</si>
  <si>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</si>
  <si>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</si>
  <si>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</si>
  <si>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</si>
  <si>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</si>
  <si>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</si>
  <si>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</si>
  <si>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</si>
  <si>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</si>
  <si>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</si>
  <si>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</si>
  <si>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</si>
  <si>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</si>
  <si>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</si>
  <si>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</si>
  <si>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</si>
  <si>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</si>
  <si>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</si>
  <si>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</si>
  <si>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</si>
  <si>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</si>
  <si>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</si>
  <si>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</si>
  <si>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</si>
  <si>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</si>
  <si>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</si>
  <si>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</si>
  <si>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</si>
  <si>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</si>
  <si>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</si>
  <si>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</si>
  <si>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</si>
  <si>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</si>
  <si>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</si>
  <si>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</si>
  <si>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</si>
  <si>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</si>
  <si>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</si>
  <si>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</si>
  <si>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</si>
  <si>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</si>
  <si>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</si>
  <si>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</si>
  <si>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</si>
  <si>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</si>
  <si>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</si>
  <si>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</si>
  <si>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</si>
  <si>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</si>
  <si>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</si>
  <si>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</si>
  <si>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</si>
  <si>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</si>
  <si>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</si>
  <si>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</si>
  <si>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</si>
  <si>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</si>
  <si>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</si>
  <si>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</si>
  <si>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</si>
  <si>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</si>
  <si>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</si>
  <si>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</si>
  <si>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</si>
  <si>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</si>
  <si>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</si>
  <si>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</si>
  <si>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</si>
  <si>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</si>
  <si>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</si>
  <si>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</si>
  <si>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</si>
  <si>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</si>
  <si>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</si>
  <si>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</si>
  <si>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</si>
  <si>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</si>
  <si>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</si>
  <si>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</si>
  <si>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</si>
  <si>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</si>
  <si>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</si>
  <si>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</si>
  <si>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</si>
  <si>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</si>
  <si>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</si>
  <si>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</si>
  <si>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</si>
  <si>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</si>
  <si>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</si>
  <si>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</si>
  <si>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</si>
  <si>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</si>
  <si>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</si>
  <si>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</si>
  <si>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</si>
  <si>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</si>
  <si>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</si>
  <si>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</si>
  <si>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</si>
  <si>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</si>
  <si>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</si>
  <si>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</si>
  <si>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</si>
  <si>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</si>
  <si>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</si>
  <si>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</si>
  <si>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</si>
  <si>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</si>
  <si>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</si>
  <si>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</si>
  <si>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</si>
  <si>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</si>
  <si>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</si>
  <si>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</si>
  <si>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</si>
  <si>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</si>
  <si>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</si>
  <si>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</si>
  <si>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</si>
  <si>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</si>
  <si>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</si>
  <si>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</si>
  <si>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</si>
  <si>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</si>
  <si>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</si>
  <si>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</si>
  <si>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</si>
  <si>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</si>
  <si>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</si>
  <si>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</si>
  <si>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</si>
  <si>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</si>
  <si>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</si>
  <si>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</si>
  <si>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</si>
  <si>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</si>
  <si>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</si>
  <si>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</si>
  <si>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</si>
  <si>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</si>
  <si>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</si>
  <si>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</si>
  <si>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</si>
  <si>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</si>
  <si>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</si>
  <si>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</si>
  <si>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</si>
  <si>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</si>
  <si>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</si>
  <si>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</si>
  <si>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</si>
  <si>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</si>
  <si>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</si>
  <si>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</si>
  <si>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</si>
  <si>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</si>
  <si>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</si>
  <si>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</si>
  <si>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</si>
  <si>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</si>
  <si>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</si>
  <si>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</si>
  <si>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</si>
  <si>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</si>
  <si>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</si>
  <si>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</si>
  <si>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</si>
  <si>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</si>
  <si>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</si>
  <si>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</si>
  <si>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</si>
  <si>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</si>
  <si>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</si>
  <si>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</si>
  <si>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</si>
  <si>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</si>
  <si>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</si>
  <si>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</si>
  <si>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</si>
  <si>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</si>
  <si>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</si>
  <si>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</si>
  <si>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</si>
  <si>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</si>
  <si>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</si>
  <si>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</si>
  <si>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</si>
  <si>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</si>
  <si>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</si>
  <si>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</si>
  <si>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</si>
  <si>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</si>
  <si>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</si>
  <si>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</si>
  <si>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</si>
  <si>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</si>
  <si>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</si>
  <si>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</si>
  <si>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</si>
  <si>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</si>
  <si>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</si>
  <si>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</si>
  <si>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</si>
  <si>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</si>
  <si>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</si>
  <si>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</si>
  <si>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</si>
  <si>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</si>
  <si>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</si>
  <si>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</si>
  <si>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</si>
  <si>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</si>
  <si>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</si>
  <si>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</si>
  <si>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</si>
  <si>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</si>
  <si>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</si>
  <si>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</si>
  <si>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</si>
  <si>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</si>
  <si>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</si>
  <si>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</si>
  <si>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</si>
  <si>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</si>
  <si>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</si>
  <si>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</si>
  <si>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</si>
  <si>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</si>
  <si>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</si>
  <si>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</si>
  <si>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</si>
  <si>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</si>
  <si>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</si>
  <si>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</si>
  <si>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</si>
  <si>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</si>
  <si>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</si>
  <si>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</si>
  <si>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</si>
  <si>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</si>
  <si>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</si>
  <si>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</si>
  <si>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</si>
  <si>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</si>
  <si>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</si>
  <si>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</si>
  <si>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</si>
  <si>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</si>
  <si>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</si>
  <si>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</si>
  <si>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</si>
  <si>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</si>
  <si>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</si>
  <si>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</si>
  <si>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</si>
  <si>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</si>
  <si>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</si>
  <si>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</si>
  <si>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</si>
  <si>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</si>
  <si>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</si>
  <si>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</si>
  <si>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</si>
  <si>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</si>
  <si>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</si>
  <si>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</si>
  <si>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</si>
  <si>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</si>
  <si>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</si>
  <si>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</si>
  <si>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</si>
  <si>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</si>
  <si>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</si>
  <si>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</si>
  <si>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</si>
  <si>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</si>
  <si>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</si>
  <si>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</si>
  <si>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</si>
  <si>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</si>
  <si>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</si>
  <si>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</si>
  <si>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</si>
  <si>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</si>
  <si>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</si>
  <si>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</si>
  <si>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</si>
  <si>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</si>
  <si>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</si>
  <si>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</si>
  <si>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</si>
  <si>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</si>
  <si>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</si>
  <si>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</si>
  <si>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</si>
  <si>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</si>
  <si>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</si>
  <si>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</si>
  <si>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</si>
  <si>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</si>
  <si>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</si>
  <si>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</si>
  <si>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</si>
  <si>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</si>
  <si>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</si>
  <si>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</si>
  <si>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</si>
  <si>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</si>
  <si>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</si>
  <si>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</si>
  <si>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</si>
  <si>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</si>
  <si>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</si>
  <si>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</si>
  <si>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</si>
  <si>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</si>
  <si>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</si>
  <si>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</si>
  <si>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</si>
  <si>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</si>
  <si>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</si>
  <si>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</si>
  <si>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</si>
  <si>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</si>
  <si>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</si>
  <si>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</si>
  <si>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</si>
  <si>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</si>
  <si>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</si>
  <si>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</si>
  <si>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</si>
  <si>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</si>
  <si>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</si>
  <si>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</si>
  <si>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</si>
  <si>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</si>
  <si>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</si>
  <si>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</si>
  <si>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</si>
  <si>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</si>
  <si>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</si>
  <si>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</si>
  <si>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</si>
  <si>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</si>
  <si>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</si>
  <si>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</si>
  <si>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</si>
  <si>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</si>
  <si>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</si>
  <si>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</si>
  <si>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</si>
  <si>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</si>
  <si>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</si>
  <si>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</si>
  <si>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</si>
  <si>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</si>
  <si>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</si>
  <si>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</si>
  <si>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</si>
  <si>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</si>
  <si>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</si>
  <si>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</si>
  <si>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</si>
  <si>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</si>
  <si>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</si>
  <si>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</si>
  <si>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</si>
  <si>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</si>
  <si>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</si>
  <si>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</si>
  <si>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</si>
  <si>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</si>
  <si>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</si>
  <si>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</si>
  <si>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</si>
  <si>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</si>
  <si>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</si>
  <si>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</si>
  <si>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</si>
  <si>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</si>
  <si>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</si>
  <si>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</si>
  <si>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</si>
  <si>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</si>
  <si>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</si>
  <si>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</si>
  <si>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</si>
  <si>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</si>
  <si>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</si>
  <si>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</si>
  <si>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</si>
  <si>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</si>
  <si>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</si>
  <si>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</si>
  <si>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</si>
  <si>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</si>
  <si>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</si>
  <si>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</si>
  <si>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</si>
  <si>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</si>
  <si>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</si>
  <si>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</si>
  <si>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</si>
  <si>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</si>
  <si>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</si>
  <si>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</si>
  <si>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</si>
  <si>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</si>
  <si>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</si>
  <si>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</si>
  <si>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</si>
  <si>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</si>
  <si>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</si>
  <si>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</si>
  <si>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</si>
  <si>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</si>
  <si>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</si>
  <si>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</si>
  <si>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</si>
  <si>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</si>
  <si>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</si>
  <si>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</si>
  <si>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</si>
  <si>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</si>
  <si>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</si>
  <si>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</si>
  <si>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</si>
  <si>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</si>
  <si>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</si>
  <si>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</si>
  <si>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</si>
  <si>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</si>
  <si>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</si>
  <si>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</si>
  <si>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</si>
  <si>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</si>
  <si>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</si>
  <si>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</si>
  <si>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</si>
  <si>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</si>
  <si>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</si>
  <si>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</si>
  <si>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</si>
  <si>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</si>
  <si>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</si>
  <si>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</si>
  <si>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</si>
  <si>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</si>
  <si>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</si>
  <si>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</si>
  <si>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</si>
  <si>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</si>
  <si>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</si>
  <si>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</si>
  <si>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</si>
  <si>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</si>
  <si>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</si>
  <si>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</si>
  <si>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</si>
  <si>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</si>
  <si>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</si>
  <si>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</si>
  <si>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</si>
  <si>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</si>
  <si>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</si>
  <si>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</si>
  <si>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</si>
  <si>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</si>
  <si>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</si>
  <si>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</si>
  <si>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</si>
  <si>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</si>
  <si>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</si>
  <si>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</si>
  <si>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</si>
  <si>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</si>
  <si>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</si>
  <si>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</si>
  <si>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</si>
  <si>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</si>
  <si>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</si>
  <si>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</si>
  <si>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</si>
  <si>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</si>
  <si>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</si>
  <si>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</si>
  <si>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</si>
  <si>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</si>
  <si>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</si>
  <si>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</si>
  <si>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</si>
  <si>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</si>
  <si>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</si>
  <si>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</si>
  <si>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</si>
  <si>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</si>
  <si>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</si>
  <si>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</si>
  <si>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</si>
  <si>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</si>
  <si>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</si>
  <si>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</si>
  <si>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</si>
  <si>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</si>
  <si>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</si>
  <si>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</si>
  <si>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</si>
  <si>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</si>
  <si>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</si>
  <si>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</si>
  <si>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</si>
  <si>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</si>
  <si>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</si>
  <si>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</si>
  <si>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</si>
  <si>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</si>
  <si>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</si>
  <si>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</si>
  <si>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</si>
  <si>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</si>
  <si>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</si>
  <si>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</si>
  <si>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</si>
  <si>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</si>
  <si>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</si>
  <si>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</si>
  <si>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</si>
  <si>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</si>
  <si>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</si>
  <si>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</si>
  <si>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</si>
  <si>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</si>
  <si>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</si>
  <si>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</si>
  <si>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</si>
  <si>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</si>
  <si>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</si>
  <si>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</si>
  <si>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</si>
  <si>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</si>
  <si>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</si>
  <si>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</si>
  <si>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</si>
  <si>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</si>
  <si>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</si>
  <si>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</si>
  <si>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</si>
  <si>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</si>
  <si>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</si>
  <si>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</si>
  <si>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</si>
  <si>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</si>
  <si>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</si>
  <si>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</si>
  <si>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</si>
  <si>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</si>
  <si>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</si>
  <si>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</si>
  <si>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</si>
  <si>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</si>
  <si>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</si>
  <si>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</si>
  <si>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</si>
  <si>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</si>
  <si>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</si>
  <si>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</si>
  <si>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</si>
  <si>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</si>
  <si>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</si>
  <si>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</si>
  <si>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</si>
  <si>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</si>
  <si>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</si>
  <si>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</si>
  <si>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</si>
  <si>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</si>
  <si>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</si>
  <si>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</si>
  <si>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</si>
  <si>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</si>
  <si>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</si>
  <si>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</si>
  <si>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</si>
  <si>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</si>
  <si>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</si>
  <si>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</si>
  <si>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</si>
  <si>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</si>
  <si>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</si>
  <si>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</si>
  <si>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</si>
  <si>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</si>
  <si>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</si>
  <si>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</si>
  <si>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</si>
  <si>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</si>
  <si>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</si>
  <si>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</si>
  <si>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</si>
  <si>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</si>
  <si>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</si>
  <si>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</si>
  <si>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</si>
  <si>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</si>
  <si>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</si>
  <si>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</si>
  <si>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</si>
  <si>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</si>
  <si>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</si>
  <si>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</si>
  <si>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</si>
  <si>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</si>
  <si>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</si>
  <si>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</si>
  <si>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</si>
  <si>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</si>
  <si>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</si>
  <si>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</si>
  <si>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</si>
  <si>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</si>
  <si>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</si>
  <si>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</si>
  <si>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</si>
  <si>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</si>
  <si>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</si>
  <si>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</si>
  <si>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</si>
  <si>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</si>
  <si>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</si>
  <si>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</si>
  <si>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</si>
  <si>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</si>
  <si>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</si>
  <si>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</si>
  <si>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</si>
  <si>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</si>
  <si>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</si>
  <si>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</si>
  <si>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</si>
  <si>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</si>
  <si>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</si>
  <si>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</si>
  <si>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</si>
  <si>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</si>
  <si>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</si>
  <si>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</si>
  <si>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</si>
  <si>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</si>
  <si>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</si>
  <si>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</si>
  <si>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</si>
  <si>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</si>
  <si>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</si>
  <si>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</si>
  <si>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</si>
  <si>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</si>
  <si>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</si>
  <si>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</si>
  <si>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</si>
  <si>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</si>
  <si>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</si>
  <si>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</si>
  <si>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</si>
  <si>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</si>
  <si>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</si>
  <si>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</si>
  <si>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</si>
  <si>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</si>
  <si>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</si>
  <si>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</si>
  <si>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</si>
  <si>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</si>
  <si>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</si>
  <si>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</si>
  <si>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</si>
  <si>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</si>
  <si>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</si>
  <si>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</si>
  <si>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</si>
  <si>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</si>
  <si>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</si>
  <si>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</si>
  <si>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</si>
  <si>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</si>
  <si>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</si>
  <si>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</si>
  <si>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</si>
  <si>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</si>
  <si>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</si>
  <si>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</si>
  <si>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</si>
  <si>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</si>
  <si>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</si>
  <si>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</si>
  <si>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</si>
  <si>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</si>
  <si>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</si>
  <si>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</si>
  <si>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</si>
  <si>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</si>
  <si>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</si>
  <si>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</si>
  <si>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</si>
  <si>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</si>
  <si>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</si>
  <si>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</si>
  <si>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</si>
  <si>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</si>
  <si>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</si>
  <si>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</si>
  <si>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</si>
  <si>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</si>
  <si>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</si>
  <si>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</si>
  <si>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</si>
  <si>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</si>
  <si>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</si>
  <si>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</si>
  <si>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</si>
  <si>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</si>
  <si>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</si>
  <si>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</si>
  <si>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</si>
  <si>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</si>
  <si>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</si>
  <si>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</si>
  <si>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</si>
  <si>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</si>
  <si>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</si>
  <si>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</si>
  <si>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</si>
  <si>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</si>
  <si>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</si>
  <si>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</si>
  <si>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</si>
  <si>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</si>
  <si>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</si>
  <si>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</si>
  <si>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</si>
  <si>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</si>
  <si>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</si>
  <si>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</si>
  <si>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</si>
  <si>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</si>
  <si>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</si>
  <si>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</si>
  <si>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</si>
  <si>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</si>
  <si>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</si>
  <si>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</si>
  <si>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</si>
  <si>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</si>
  <si>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</si>
  <si>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</si>
  <si>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</si>
  <si>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</si>
  <si>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</si>
  <si>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</si>
  <si>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</si>
  <si>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</si>
  <si>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</si>
  <si>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</si>
  <si>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</si>
  <si>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</si>
  <si>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</si>
  <si>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</si>
  <si>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</si>
  <si>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</si>
  <si>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</si>
  <si>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</si>
  <si>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</si>
  <si>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</si>
  <si>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</si>
  <si>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</si>
  <si>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</si>
  <si>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</si>
  <si>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</si>
  <si>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</si>
  <si>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</si>
  <si>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</si>
  <si>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</si>
  <si>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</si>
  <si>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</si>
  <si>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</si>
  <si>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</si>
  <si>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</si>
  <si>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</si>
  <si>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</si>
  <si>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</si>
  <si>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</si>
  <si>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</si>
  <si>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</si>
  <si>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</si>
  <si>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</si>
  <si>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</si>
  <si>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</si>
  <si>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</si>
  <si>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</si>
  <si>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</si>
  <si>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</si>
  <si>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</si>
  <si>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</si>
  <si>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</si>
  <si>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</si>
  <si>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</si>
  <si>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</si>
  <si>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</si>
  <si>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</si>
  <si>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</si>
  <si>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</si>
  <si>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</si>
  <si>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</si>
  <si>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</si>
  <si>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</si>
  <si>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</si>
  <si>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</si>
  <si>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</si>
  <si>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</si>
  <si>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</si>
  <si>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</si>
  <si>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</si>
  <si>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</si>
  <si>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</si>
  <si>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</si>
  <si>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</si>
  <si>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</si>
  <si>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</si>
  <si>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</si>
  <si>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</si>
  <si>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</si>
  <si>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</si>
  <si>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</si>
  <si>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</si>
  <si>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</si>
  <si>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</si>
  <si>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</si>
  <si>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</si>
  <si>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</si>
  <si>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</si>
  <si>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</si>
  <si>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</si>
  <si>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</si>
  <si>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</si>
  <si>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</si>
  <si>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</si>
  <si>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</si>
  <si>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</si>
  <si>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</si>
  <si>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</si>
  <si>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</si>
  <si>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</si>
  <si>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</si>
  <si>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</si>
  <si>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</si>
  <si>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</si>
  <si>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</si>
  <si>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</si>
  <si>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</si>
  <si>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</si>
  <si>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</si>
  <si>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</si>
  <si>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</si>
  <si>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</si>
  <si>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</si>
  <si>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</si>
  <si>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</si>
  <si>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</si>
  <si>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</si>
  <si>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</si>
  <si>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</si>
  <si>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</si>
  <si>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</si>
  <si>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</si>
  <si>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</si>
  <si>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</si>
  <si>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</si>
  <si>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</si>
  <si>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</si>
  <si>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</si>
  <si>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</si>
  <si>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</si>
  <si>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</si>
  <si>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</si>
  <si>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</si>
  <si>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</si>
  <si>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</si>
  <si>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</si>
  <si>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</si>
  <si>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</si>
  <si>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</si>
  <si>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</si>
  <si>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</si>
  <si>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</si>
  <si>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</si>
  <si>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</si>
  <si>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</si>
  <si>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</si>
  <si>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</si>
  <si>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</si>
  <si>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</si>
  <si>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</si>
  <si>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</si>
  <si>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</si>
  <si>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</si>
  <si>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</si>
  <si>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</si>
  <si>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</si>
  <si>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</si>
  <si>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</si>
  <si>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</si>
  <si>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</si>
  <si>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</si>
  <si>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</si>
  <si>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</si>
  <si>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</si>
  <si>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</si>
  <si>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</si>
  <si>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</si>
  <si>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</si>
  <si>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</si>
  <si>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</si>
  <si>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</si>
  <si>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</si>
  <si>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</si>
  <si>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</si>
  <si>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</si>
  <si>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</si>
  <si>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</si>
  <si>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</si>
  <si>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</si>
  <si>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</si>
  <si>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</si>
  <si>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</si>
  <si>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</si>
  <si>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</si>
  <si>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</si>
  <si>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</si>
  <si>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</si>
  <si>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</si>
  <si>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</si>
  <si>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</si>
  <si>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</si>
  <si>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</si>
  <si>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</si>
  <si>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</si>
  <si>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</si>
  <si>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</si>
  <si>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</si>
  <si>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</si>
  <si>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</si>
  <si>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</si>
  <si>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</si>
  <si>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</si>
  <si>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</si>
  <si>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</si>
  <si>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</si>
  <si>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</si>
  <si>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</si>
  <si>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</si>
  <si>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</si>
  <si>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</si>
  <si>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</si>
  <si>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</si>
  <si>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</si>
  <si>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</si>
  <si>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</si>
  <si>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</si>
  <si>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</si>
  <si>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</si>
  <si>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</si>
  <si>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</si>
  <si>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</si>
  <si>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</si>
  <si>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</si>
  <si>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</si>
  <si>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</si>
  <si>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</si>
  <si>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</si>
  <si>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</si>
  <si>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</si>
  <si>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</si>
  <si>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</si>
  <si>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</si>
  <si>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</si>
  <si>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</si>
  <si>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</si>
  <si>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</si>
  <si>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</si>
  <si>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</si>
  <si>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</si>
  <si>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</si>
  <si>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</si>
  <si>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</si>
  <si>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</si>
  <si>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</si>
  <si>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</si>
  <si>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</si>
  <si>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</si>
  <si>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</si>
  <si>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</si>
  <si>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</si>
  <si>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</si>
  <si>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</si>
  <si>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</si>
  <si>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</si>
  <si>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</si>
  <si>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</si>
  <si>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</si>
  <si>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</si>
  <si>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</si>
  <si>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</si>
  <si>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</si>
  <si>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</si>
  <si>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</si>
  <si>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</si>
  <si>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</si>
  <si>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</si>
  <si>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</si>
  <si>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</si>
  <si>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</si>
  <si>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</si>
  <si>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</si>
  <si>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</si>
  <si>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</si>
  <si>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</si>
  <si>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</si>
  <si>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</si>
  <si>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</si>
  <si>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</si>
  <si>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</si>
  <si>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</si>
  <si>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</si>
  <si>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</si>
  <si>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</si>
  <si>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</si>
  <si>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</si>
  <si>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</si>
  <si>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</si>
  <si>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</si>
  <si>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</si>
  <si>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</si>
  <si>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</si>
  <si>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</si>
  <si>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</si>
  <si>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</si>
  <si>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</si>
  <si>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</si>
  <si>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</si>
  <si>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</si>
  <si>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</si>
  <si>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</si>
  <si>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</si>
  <si>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</si>
  <si>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</si>
  <si>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</si>
  <si>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</si>
  <si>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</si>
  <si>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</si>
  <si>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</si>
  <si>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</si>
  <si>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</si>
  <si>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</si>
  <si>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</si>
  <si>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</si>
  <si>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</si>
  <si>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</si>
  <si>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</si>
  <si>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</si>
  <si>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</si>
  <si>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</si>
  <si>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</si>
  <si>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</si>
  <si>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</si>
  <si>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</si>
  <si>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</si>
  <si>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</si>
  <si>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</si>
  <si>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</si>
  <si>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</si>
  <si>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</si>
  <si>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</si>
  <si>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</si>
  <si>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</si>
  <si>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</si>
  <si>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</si>
  <si>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</si>
  <si>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</si>
  <si>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</si>
  <si>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</si>
  <si>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</si>
  <si>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</si>
  <si>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</si>
  <si>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</si>
  <si>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</si>
  <si>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</si>
  <si>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</si>
  <si>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</si>
  <si>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</si>
  <si>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</si>
  <si>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</si>
  <si>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</si>
  <si>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</si>
  <si>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</si>
  <si>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</si>
  <si>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</si>
  <si>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</si>
  <si>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</si>
  <si>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</si>
  <si>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</si>
  <si>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</si>
  <si>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</si>
  <si>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</si>
  <si>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</si>
  <si>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</si>
  <si>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</si>
  <si>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</si>
  <si>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</si>
  <si>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</si>
  <si>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</si>
  <si>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</si>
  <si>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</si>
  <si>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</si>
  <si>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</si>
  <si>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</si>
  <si>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</si>
  <si>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</si>
  <si>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</si>
  <si>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</si>
  <si>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</si>
  <si>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</si>
  <si>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</si>
  <si>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</si>
  <si>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</si>
  <si>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</si>
  <si>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</si>
  <si>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</si>
  <si>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</si>
  <si>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</si>
  <si>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</si>
  <si>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</si>
  <si>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</si>
  <si>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</si>
  <si>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</si>
  <si>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</si>
  <si>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</si>
  <si>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</si>
  <si>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</si>
  <si>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</si>
  <si>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</si>
  <si>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</si>
  <si>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</si>
  <si>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</si>
  <si>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</si>
  <si>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</si>
  <si>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</si>
  <si>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</si>
  <si>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</si>
  <si>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</si>
  <si>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</si>
  <si>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</si>
  <si>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</si>
  <si>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</si>
  <si>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</si>
  <si>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</si>
  <si>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</si>
  <si>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</si>
  <si>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</si>
  <si>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</si>
  <si>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</si>
  <si>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</si>
  <si>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</si>
  <si>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</si>
  <si>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</si>
  <si>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</si>
  <si>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</si>
  <si>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</si>
  <si>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</si>
  <si>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</si>
  <si>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</si>
  <si>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</si>
  <si>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</si>
  <si>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</si>
  <si>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</si>
  <si>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</si>
  <si>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</si>
  <si>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</si>
  <si>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</si>
  <si>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</si>
  <si>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</si>
  <si>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</si>
  <si>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</si>
  <si>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</si>
  <si>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</si>
  <si>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</si>
  <si>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</si>
  <si>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</si>
  <si>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</si>
  <si>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</si>
  <si>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</si>
  <si>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</si>
  <si>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</si>
  <si>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</si>
  <si>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</si>
  <si>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</si>
  <si>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</si>
  <si>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</si>
  <si>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</si>
  <si>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</si>
  <si>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</si>
  <si>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</si>
  <si>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</si>
  <si>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</si>
  <si>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</si>
  <si>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</si>
  <si>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</si>
  <si>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</si>
  <si>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</si>
  <si>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</si>
  <si>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</si>
  <si>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</si>
  <si>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</si>
  <si>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</si>
  <si>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</si>
  <si>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</si>
  <si>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</si>
  <si>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</si>
  <si>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</si>
  <si>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</si>
  <si>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</si>
  <si>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</si>
  <si>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</si>
  <si>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</si>
  <si>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</si>
  <si>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</si>
  <si>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</si>
  <si>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</si>
  <si>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</si>
  <si>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</si>
  <si>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</si>
  <si>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</si>
  <si>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</si>
  <si>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</si>
  <si>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</si>
  <si>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</si>
  <si>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</si>
  <si>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</si>
  <si>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</si>
  <si>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</si>
  <si>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</si>
  <si>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</si>
  <si>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</si>
  <si>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</si>
  <si>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</si>
  <si>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</si>
  <si>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</si>
  <si>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</si>
  <si>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</si>
  <si>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</si>
  <si>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</si>
  <si>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</si>
  <si>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</si>
  <si>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</si>
  <si>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</si>
  <si>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</si>
  <si>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</si>
  <si>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</si>
  <si>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</si>
  <si>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</si>
  <si>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</si>
  <si>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</si>
  <si>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</si>
  <si>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</si>
  <si>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</si>
  <si>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</si>
  <si>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</si>
  <si>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</si>
  <si>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</si>
  <si>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</si>
  <si>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</si>
  <si>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</si>
  <si>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</si>
  <si>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</si>
  <si>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</si>
  <si>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</si>
  <si>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</si>
  <si>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</si>
  <si>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</si>
  <si>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</si>
  <si>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</si>
  <si>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</si>
  <si>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</si>
  <si>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</si>
  <si>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</si>
  <si>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</si>
  <si>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</si>
  <si>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</si>
  <si>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</si>
  <si>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</si>
  <si>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</si>
  <si>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</si>
  <si>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</si>
  <si>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</si>
  <si>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</si>
  <si>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</si>
  <si>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</si>
  <si>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</si>
  <si>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</si>
  <si>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</si>
  <si>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</si>
  <si>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</si>
  <si>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</si>
  <si>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</si>
  <si>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</si>
  <si>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</si>
  <si>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</si>
  <si>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</si>
  <si>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</si>
  <si>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</si>
  <si>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</si>
  <si>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</si>
  <si>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</si>
  <si>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</si>
  <si>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</si>
  <si>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</si>
  <si>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</si>
  <si>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</si>
  <si>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</si>
  <si>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</si>
  <si>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</si>
  <si>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</si>
  <si>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</si>
  <si>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</si>
  <si>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</si>
  <si>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</si>
  <si>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</si>
  <si>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</si>
  <si>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</si>
  <si>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</si>
  <si>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</si>
  <si>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</si>
  <si>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</si>
  <si>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</si>
  <si>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</si>
  <si>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</si>
  <si>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</si>
  <si>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</si>
  <si>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</si>
  <si>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</si>
  <si>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</si>
  <si>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</si>
  <si>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</si>
  <si>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</si>
  <si>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</si>
  <si>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</si>
  <si>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</si>
  <si>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</si>
  <si>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</si>
  <si>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</si>
  <si>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</si>
  <si>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</si>
  <si>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</si>
  <si>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</si>
  <si>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</si>
  <si>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</si>
  <si>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</si>
  <si>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</si>
  <si>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</si>
  <si>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</si>
  <si>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</si>
  <si>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</si>
  <si>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</si>
  <si>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</si>
  <si>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</si>
  <si>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</si>
  <si>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</si>
  <si>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</si>
  <si>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</si>
  <si>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</si>
  <si>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</si>
  <si>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</si>
  <si>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</si>
  <si>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</si>
  <si>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</si>
  <si>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</si>
  <si>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</si>
  <si>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</si>
  <si>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</si>
  <si>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</si>
  <si>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</si>
  <si>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</si>
  <si>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</si>
  <si>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</si>
  <si>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</si>
  <si>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</si>
  <si>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</si>
  <si>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</si>
  <si>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</si>
  <si>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</si>
  <si>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</si>
  <si>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</si>
  <si>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</si>
  <si>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</si>
  <si>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</si>
  <si>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</si>
  <si>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</si>
  <si>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</si>
  <si>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</si>
  <si>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</si>
  <si>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</si>
  <si>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</si>
  <si>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</si>
  <si>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</si>
  <si>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</si>
  <si>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</si>
  <si>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</si>
  <si>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</si>
  <si>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</si>
  <si>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</si>
  <si>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</si>
  <si>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</si>
  <si>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</si>
  <si>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</si>
  <si>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</si>
  <si>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</si>
  <si>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</si>
  <si>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</si>
  <si>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</si>
  <si>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</si>
  <si>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</si>
  <si>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</si>
  <si>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</si>
  <si>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</si>
  <si>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</si>
  <si>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</si>
  <si>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</si>
  <si>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</si>
  <si>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</si>
  <si>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</si>
  <si>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</si>
  <si>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</si>
  <si>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</si>
  <si>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</si>
  <si>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</si>
  <si>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</si>
  <si>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</si>
  <si>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</si>
  <si>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</si>
  <si>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</si>
  <si>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</si>
  <si>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</si>
  <si>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</si>
  <si>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</si>
  <si>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</si>
  <si>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</si>
  <si>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</si>
  <si>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</si>
  <si>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</si>
  <si>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</si>
  <si>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</si>
  <si>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</si>
  <si>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</si>
  <si>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</si>
  <si>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</si>
  <si>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</si>
  <si>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</si>
  <si>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</si>
  <si>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</si>
  <si>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</si>
  <si>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</si>
  <si>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</si>
  <si>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</si>
  <si>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</si>
  <si>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</si>
  <si>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</si>
  <si>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</si>
  <si>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</si>
  <si>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</si>
  <si>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</si>
  <si>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</si>
  <si>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</si>
  <si>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</si>
  <si>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</si>
  <si>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</si>
  <si>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</si>
  <si>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</si>
  <si>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</si>
  <si>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</si>
  <si>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</si>
  <si>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</si>
  <si>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</si>
  <si>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</si>
  <si>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</si>
  <si>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</si>
  <si>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</si>
  <si>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</si>
  <si>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</si>
  <si>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</si>
  <si>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</si>
  <si>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</si>
  <si>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</si>
  <si>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</si>
  <si>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</si>
  <si>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</si>
  <si>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</si>
  <si>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</si>
  <si>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</si>
  <si>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</si>
  <si>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</si>
  <si>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</si>
  <si>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</si>
  <si>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</si>
  <si>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</si>
  <si>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</si>
  <si>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</si>
  <si>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</si>
  <si>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</si>
  <si>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</si>
  <si>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</si>
  <si>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</si>
  <si>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</si>
  <si>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</si>
  <si>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</si>
  <si>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</si>
  <si>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</si>
  <si>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</si>
  <si>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</si>
  <si>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</si>
  <si>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</si>
  <si>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</si>
  <si>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</si>
  <si>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</si>
  <si>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</si>
  <si>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</si>
  <si>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</si>
  <si>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</si>
  <si>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</si>
  <si>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</si>
  <si>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</si>
  <si>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</si>
  <si>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</si>
  <si>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</si>
  <si>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</si>
  <si>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</si>
  <si>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</si>
  <si>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</si>
  <si>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</si>
  <si>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</si>
  <si>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</si>
  <si>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</si>
  <si>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</si>
  <si>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</si>
  <si>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</si>
  <si>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</si>
  <si>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</si>
  <si>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</si>
  <si>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</si>
  <si>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</si>
  <si>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</si>
  <si>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</si>
  <si>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</si>
  <si>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</si>
  <si>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</si>
  <si>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</si>
  <si>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</si>
  <si>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</si>
  <si>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</si>
  <si>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</si>
  <si>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</si>
  <si>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</si>
  <si>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</si>
  <si>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</si>
  <si>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</si>
  <si>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</si>
  <si>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</si>
  <si>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</si>
  <si>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</si>
  <si>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</si>
  <si>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</si>
  <si>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</si>
  <si>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</si>
  <si>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</si>
  <si>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</si>
  <si>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</si>
  <si>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</si>
  <si>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</si>
  <si>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</si>
  <si>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</si>
  <si>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</si>
  <si>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</si>
  <si>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</si>
  <si>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</si>
  <si>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</si>
  <si>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</si>
  <si>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</si>
  <si>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</si>
  <si>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</si>
  <si>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</si>
  <si>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</si>
  <si>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</si>
  <si>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</si>
  <si>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</si>
  <si>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</si>
  <si>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</si>
  <si>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</si>
  <si>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</si>
  <si>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</si>
  <si>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</si>
  <si>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</si>
  <si>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</si>
  <si>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</si>
  <si>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</si>
  <si>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</si>
  <si>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</si>
  <si>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</si>
  <si>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</si>
  <si>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</si>
  <si>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</si>
  <si>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</si>
  <si>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</si>
  <si>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</si>
  <si>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</si>
  <si>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</si>
  <si>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</si>
  <si>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</si>
  <si>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</si>
  <si>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</si>
  <si>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</si>
  <si>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</si>
  <si>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</si>
  <si>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</si>
  <si>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</si>
  <si>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</si>
  <si>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</si>
  <si>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</si>
  <si>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</si>
  <si>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</si>
  <si>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</si>
  <si>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</si>
  <si>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</si>
  <si>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</si>
  <si>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</si>
  <si>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</si>
  <si>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</si>
  <si>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</si>
  <si>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</si>
  <si>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</si>
  <si>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</si>
  <si>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</si>
  <si>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</si>
  <si>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</si>
  <si>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</si>
  <si>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</si>
  <si>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</si>
  <si>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</si>
  <si>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</si>
  <si>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</si>
  <si>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</si>
  <si>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</si>
  <si>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</si>
  <si>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</si>
  <si>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</si>
  <si>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</si>
  <si>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</si>
  <si>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</si>
  <si>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</si>
  <si>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</si>
  <si>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</si>
  <si>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</si>
  <si>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</si>
  <si>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</si>
  <si>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</si>
  <si>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</si>
  <si>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</si>
  <si>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</si>
  <si>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</si>
  <si>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</si>
  <si>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</si>
  <si>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</si>
  <si>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</si>
  <si>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</si>
  <si>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</si>
  <si>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</si>
  <si>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</si>
  <si>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</si>
  <si>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</si>
  <si>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</si>
  <si>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</si>
  <si>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</si>
  <si>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</si>
  <si>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</si>
  <si>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</si>
  <si>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</si>
  <si>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</si>
  <si>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</si>
  <si>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</si>
  <si>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</si>
  <si>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</si>
  <si>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</si>
  <si>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</si>
  <si>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</si>
  <si>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</si>
  <si>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</si>
  <si>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</si>
  <si>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</si>
  <si>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</si>
  <si>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</si>
  <si>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</si>
  <si>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</si>
  <si>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</si>
  <si>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</si>
  <si>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</si>
  <si>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</si>
  <si>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</si>
  <si>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</si>
  <si>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</si>
  <si>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</si>
  <si>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</si>
  <si>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</si>
  <si>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</si>
  <si>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</si>
  <si>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</si>
  <si>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</si>
  <si>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</si>
  <si>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</si>
  <si>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</si>
  <si>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</si>
  <si>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</si>
  <si>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</si>
  <si>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</si>
  <si>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</si>
  <si>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</si>
  <si>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</si>
  <si>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</si>
  <si>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</si>
  <si>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</si>
  <si>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</si>
  <si>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</si>
  <si>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</si>
  <si>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</si>
  <si>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</si>
  <si>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</si>
  <si>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</si>
  <si>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</si>
  <si>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</si>
  <si>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</si>
  <si>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</si>
  <si>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</si>
  <si>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</si>
  <si>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</si>
  <si>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</si>
  <si>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</si>
  <si>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</si>
  <si>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</si>
  <si>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</si>
  <si>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</si>
  <si>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</si>
  <si>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</si>
  <si>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</si>
  <si>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</si>
  <si>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</si>
  <si>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</si>
  <si>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</si>
  <si>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</si>
  <si>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</si>
  <si>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</si>
  <si>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</si>
  <si>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</si>
  <si>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</si>
  <si>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</si>
  <si>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</si>
  <si>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</si>
  <si>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</si>
  <si>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</si>
  <si>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</si>
  <si>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</si>
  <si>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</si>
  <si>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</si>
  <si>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</si>
  <si>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</si>
  <si>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</si>
  <si>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</si>
  <si>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</si>
  <si>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</si>
  <si>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</si>
  <si>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</si>
  <si>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</si>
  <si>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</si>
  <si>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</si>
  <si>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</si>
  <si>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</si>
  <si>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</si>
  <si>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</si>
  <si>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</si>
  <si>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</si>
  <si>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</si>
  <si>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</si>
  <si>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</si>
  <si>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</si>
  <si>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</si>
  <si>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</si>
  <si>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</si>
  <si>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</si>
  <si>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</si>
  <si>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</si>
  <si>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</si>
  <si>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</si>
  <si>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</si>
  <si>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</si>
  <si>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</si>
  <si>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</si>
  <si>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</si>
  <si>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</si>
  <si>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</si>
  <si>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</si>
  <si>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</si>
  <si>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</si>
  <si>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</si>
  <si>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</si>
  <si>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</si>
  <si>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</si>
  <si>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</si>
  <si>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</si>
  <si>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</si>
  <si>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</si>
  <si>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</si>
  <si>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</si>
  <si>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</si>
  <si>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</si>
  <si>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</si>
  <si>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</si>
  <si>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</si>
  <si>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</si>
  <si>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</si>
  <si>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</si>
  <si>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</si>
  <si>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</si>
  <si>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</si>
  <si>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</si>
  <si>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</si>
  <si>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</si>
  <si>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</si>
  <si>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</si>
  <si>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</si>
  <si>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</si>
  <si>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</si>
  <si>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</si>
  <si>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</si>
  <si>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</si>
  <si>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</si>
  <si>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</si>
  <si>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</si>
  <si>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</si>
  <si>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</si>
  <si>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</si>
  <si>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</si>
  <si>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</si>
  <si>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</si>
  <si>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</si>
  <si>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</si>
  <si>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</si>
  <si>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</si>
  <si>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</si>
  <si>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</si>
  <si>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</si>
  <si>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</si>
  <si>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</si>
  <si>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</si>
  <si>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</si>
  <si>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</si>
  <si>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</si>
  <si>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</si>
  <si>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</si>
  <si>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</si>
  <si>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</si>
  <si>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</si>
  <si>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</si>
  <si>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</si>
  <si>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</si>
  <si>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</si>
  <si>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</si>
  <si>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</si>
  <si>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</si>
  <si>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</si>
  <si>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</si>
  <si>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</si>
  <si>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</si>
  <si>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</si>
  <si>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</si>
  <si>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</si>
  <si>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</si>
  <si>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</si>
  <si>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</si>
  <si>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</si>
  <si>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</si>
  <si>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</si>
  <si>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</si>
  <si>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</si>
  <si>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</si>
  <si>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</si>
  <si>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</si>
  <si>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</si>
  <si>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</si>
  <si>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</si>
  <si>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</si>
  <si>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</si>
  <si>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</si>
  <si>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</si>
  <si>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</si>
  <si>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</si>
  <si>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</si>
  <si>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</si>
  <si>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</si>
  <si>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</si>
  <si>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</si>
  <si>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</si>
  <si>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</si>
  <si>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</si>
  <si>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</si>
  <si>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</si>
  <si>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</si>
  <si>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</si>
  <si>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</si>
  <si>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</si>
  <si>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</si>
  <si>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</si>
  <si>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</si>
  <si>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</si>
  <si>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</si>
  <si>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</si>
  <si>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</si>
  <si>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</si>
  <si>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</si>
  <si>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</si>
  <si>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</si>
  <si>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</si>
  <si>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</si>
  <si>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</si>
  <si>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</si>
  <si>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</si>
  <si>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</si>
  <si>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</si>
  <si>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</si>
  <si>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</si>
  <si>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</si>
  <si>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</si>
  <si>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</si>
  <si>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</si>
  <si>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</si>
  <si>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</si>
  <si>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</si>
  <si>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</si>
  <si>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</si>
  <si>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</si>
  <si>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</si>
  <si>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</si>
  <si>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</si>
  <si>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</si>
  <si>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</si>
  <si>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</si>
  <si>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</si>
  <si>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</si>
  <si>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</si>
  <si>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</si>
  <si>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</si>
  <si>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</si>
  <si>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</si>
  <si>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</si>
  <si>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</si>
  <si>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</si>
  <si>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</si>
  <si>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</si>
  <si>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</si>
  <si>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</si>
  <si>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</si>
  <si>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</si>
  <si>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</si>
  <si>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</si>
  <si>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</si>
  <si>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</si>
  <si>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</si>
  <si>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</si>
  <si>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</si>
  <si>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</si>
  <si>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</si>
  <si>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</si>
  <si>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</si>
  <si>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</si>
  <si>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</si>
  <si>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</si>
  <si>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</si>
  <si>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</si>
  <si>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</si>
  <si>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</si>
  <si>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</si>
  <si>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</si>
  <si>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</si>
  <si>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</si>
  <si>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</si>
  <si>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</si>
  <si>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</si>
  <si>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</si>
  <si>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</si>
  <si>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</si>
  <si>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</si>
  <si>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</si>
  <si>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</si>
  <si>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</si>
  <si>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</si>
  <si>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</si>
  <si>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</si>
  <si>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</si>
  <si>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</si>
  <si>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</si>
  <si>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</si>
  <si>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</si>
  <si>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</si>
  <si>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</si>
  <si>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</si>
  <si>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</si>
  <si>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</si>
  <si>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</si>
  <si>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</si>
  <si>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</si>
  <si>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</si>
  <si>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</si>
  <si>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</si>
  <si>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</si>
  <si>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</si>
  <si>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</si>
  <si>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</si>
  <si>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</si>
  <si>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</si>
  <si>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</si>
  <si>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</si>
  <si>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</si>
  <si>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</si>
  <si>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</si>
  <si>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</si>
  <si>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</si>
  <si>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</si>
  <si>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</si>
  <si>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</si>
  <si>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</si>
  <si>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</si>
  <si>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</si>
  <si>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</si>
  <si>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</si>
  <si>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</si>
  <si>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</si>
  <si>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</si>
  <si>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</si>
  <si>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</si>
  <si>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</si>
  <si>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</si>
  <si>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</si>
  <si>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</si>
  <si>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</si>
  <si>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</si>
  <si>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</si>
  <si>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</si>
  <si>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</si>
  <si>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</si>
  <si>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</si>
  <si>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</si>
  <si>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</si>
  <si>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</si>
  <si>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</si>
  <si>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</si>
  <si>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</si>
  <si>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</si>
  <si>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</si>
  <si>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</si>
  <si>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</si>
  <si>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</si>
  <si>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</si>
  <si>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</si>
  <si>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</si>
  <si>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</si>
  <si>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</si>
  <si>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</si>
  <si>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</si>
  <si>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</si>
  <si>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</si>
  <si>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</si>
  <si>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</si>
  <si>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</si>
  <si>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</si>
  <si>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</si>
  <si>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</si>
  <si>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</si>
  <si>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</si>
  <si>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</si>
  <si>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</si>
  <si>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</si>
  <si>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</si>
  <si>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</si>
  <si>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</si>
  <si>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</si>
  <si>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</si>
  <si>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</si>
  <si>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</si>
  <si>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</si>
  <si>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</si>
  <si>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</si>
  <si>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</si>
  <si>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</si>
  <si>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</si>
  <si>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</si>
  <si>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</si>
  <si>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</si>
  <si>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</si>
  <si>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</si>
  <si>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</si>
  <si>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</si>
  <si>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</si>
  <si>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</si>
  <si>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</si>
  <si>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</si>
  <si>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</si>
  <si>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</si>
  <si>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</si>
  <si>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</si>
  <si>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</si>
  <si>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</si>
  <si>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</si>
  <si>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</si>
  <si>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</si>
  <si>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</si>
  <si>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</si>
  <si>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</si>
  <si>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</si>
  <si>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</si>
  <si>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</si>
  <si>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</si>
  <si>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</si>
  <si>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</si>
  <si>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</si>
  <si>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</si>
  <si>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</si>
  <si>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</si>
  <si>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</si>
  <si>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</si>
  <si>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</si>
  <si>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</si>
  <si>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</si>
  <si>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</si>
  <si>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</si>
  <si>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</si>
  <si>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</si>
  <si>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</si>
  <si>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</si>
  <si>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</si>
  <si>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</si>
  <si>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</si>
  <si>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</si>
  <si>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</si>
  <si>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</si>
  <si>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</si>
  <si>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</si>
  <si>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</si>
  <si>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</si>
  <si>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</si>
  <si>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</si>
  <si>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</si>
  <si>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</si>
  <si>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</si>
  <si>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</si>
  <si>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</si>
  <si>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</si>
  <si>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</si>
  <si>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</si>
  <si>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</si>
  <si>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</si>
  <si>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</si>
  <si>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</si>
  <si>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</si>
  <si>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</si>
  <si>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</si>
  <si>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</si>
  <si>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</si>
  <si>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</si>
  <si>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</si>
  <si>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</si>
  <si>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</si>
  <si>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</si>
  <si>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</si>
  <si>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</si>
  <si>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</si>
  <si>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</si>
  <si>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</si>
  <si>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</si>
  <si>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</si>
  <si>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</si>
  <si>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</si>
  <si>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</si>
  <si>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</si>
  <si>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</si>
  <si>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</si>
  <si>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</si>
  <si>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</si>
  <si>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</si>
  <si>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</si>
  <si>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</si>
  <si>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</si>
  <si>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</si>
  <si>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</si>
  <si>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</si>
  <si>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</si>
  <si>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</si>
  <si>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</si>
  <si>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</si>
  <si>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</si>
  <si>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</si>
  <si>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</si>
  <si>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</si>
  <si>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</si>
  <si>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</si>
  <si>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</si>
  <si>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</si>
  <si>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</si>
  <si>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</si>
  <si>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</si>
  <si>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</si>
  <si>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</si>
  <si>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</si>
  <si>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</si>
  <si>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</si>
  <si>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</si>
  <si>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</si>
  <si>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</si>
  <si>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</si>
  <si>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</si>
  <si>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</si>
  <si>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</si>
  <si>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</si>
  <si>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</si>
  <si>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</si>
  <si>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</si>
  <si>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</si>
  <si>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</si>
  <si>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</si>
  <si>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</si>
  <si>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</si>
  <si>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</si>
  <si>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</si>
  <si>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</si>
  <si>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</si>
  <si>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</si>
  <si>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</si>
  <si>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</si>
  <si>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</si>
  <si>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</si>
  <si>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</si>
  <si>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</si>
  <si>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</si>
  <si>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</si>
  <si>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</si>
  <si>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</si>
  <si>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</si>
  <si>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</si>
  <si>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</si>
  <si>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</si>
  <si>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</si>
  <si>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</si>
  <si>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</si>
  <si>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</si>
  <si>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</si>
  <si>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</si>
  <si>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</si>
  <si>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</si>
  <si>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</si>
  <si>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</si>
  <si>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</si>
  <si>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</si>
  <si>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</si>
  <si>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</si>
  <si>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</si>
  <si>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</si>
  <si>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</si>
  <si>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</si>
  <si>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</si>
  <si>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</si>
  <si>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</si>
  <si>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</si>
  <si>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</si>
  <si>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</si>
  <si>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</si>
  <si>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</si>
  <si>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</si>
  <si>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</si>
  <si>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</si>
  <si>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</si>
  <si>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</si>
  <si>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</si>
  <si>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</si>
  <si>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</si>
  <si>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</si>
  <si>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</si>
  <si>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</si>
  <si>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</si>
  <si>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</si>
  <si>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</si>
  <si>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</si>
  <si>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</si>
  <si>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</si>
  <si>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</si>
  <si>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</si>
  <si>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</si>
  <si>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</si>
  <si>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</si>
  <si>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</si>
  <si>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</si>
  <si>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</si>
  <si>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</si>
  <si>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</si>
  <si>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</si>
  <si>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</si>
  <si>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</si>
  <si>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</si>
  <si>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</si>
  <si>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</si>
  <si>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</si>
  <si>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</si>
  <si>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</si>
  <si>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</si>
  <si>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</si>
  <si>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</si>
  <si>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</si>
  <si>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</si>
  <si>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</si>
  <si>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</si>
  <si>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</si>
  <si>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</si>
  <si>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</si>
  <si>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</si>
  <si>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</si>
  <si>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</si>
  <si>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</si>
  <si>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</si>
  <si>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</si>
  <si>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</si>
  <si>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</si>
  <si>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</si>
  <si>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</si>
  <si>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</si>
  <si>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</si>
  <si>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</si>
  <si>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</si>
  <si>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</si>
  <si>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</si>
  <si>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</si>
  <si>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</si>
  <si>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</si>
  <si>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</si>
  <si>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</si>
  <si>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</si>
  <si>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</si>
  <si>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</si>
  <si>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</si>
  <si>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</si>
  <si>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</si>
  <si>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</si>
  <si>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</si>
  <si>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</si>
  <si>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</si>
  <si>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</si>
  <si>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</si>
  <si>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</si>
  <si>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</si>
  <si>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</si>
  <si>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</si>
  <si>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</si>
  <si>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</si>
  <si>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</si>
  <si>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</si>
  <si>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</si>
  <si>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</si>
  <si>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</si>
  <si>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</si>
  <si>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</si>
  <si>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</si>
  <si>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</si>
  <si>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</si>
  <si>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</si>
  <si>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</si>
  <si>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</si>
  <si>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</si>
  <si>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</si>
  <si>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</si>
  <si>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</si>
  <si>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</si>
  <si>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</si>
  <si>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</si>
  <si>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</si>
  <si>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</si>
  <si>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</si>
  <si>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</si>
  <si>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</si>
  <si>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</si>
  <si>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</si>
  <si>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</si>
  <si>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</si>
  <si>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</si>
  <si>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</si>
  <si>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</si>
  <si>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</si>
  <si>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</si>
  <si>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</si>
  <si>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</si>
  <si>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</si>
  <si>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</si>
  <si>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</si>
  <si>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</si>
  <si>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</si>
  <si>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</si>
  <si>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</si>
  <si>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</si>
  <si>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</si>
  <si>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</si>
  <si>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</si>
  <si>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</si>
  <si>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</si>
  <si>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</si>
  <si>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</si>
  <si>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</si>
  <si>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</si>
  <si>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</si>
  <si>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</si>
  <si>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</si>
  <si>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</si>
  <si>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</si>
  <si>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</si>
  <si>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</si>
  <si>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</si>
  <si>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</si>
  <si>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</si>
  <si>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</si>
  <si>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</si>
  <si>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</si>
  <si>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</si>
  <si>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</si>
  <si>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</si>
  <si>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</si>
  <si>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</si>
  <si>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</si>
  <si>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</si>
  <si>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</si>
  <si>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</si>
  <si>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</si>
  <si>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</si>
  <si>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</si>
  <si>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</si>
  <si>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</si>
  <si>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</si>
  <si>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</si>
  <si>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</si>
  <si>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</si>
  <si>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</si>
  <si>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</si>
  <si>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</si>
  <si>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</si>
  <si>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</si>
  <si>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</si>
  <si>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</si>
  <si>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</si>
  <si>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</si>
  <si>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</si>
  <si>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</si>
  <si>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</si>
  <si>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</si>
  <si>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</si>
  <si>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</si>
  <si>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</si>
  <si>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</si>
  <si>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</si>
  <si>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</si>
  <si>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</si>
  <si>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</si>
  <si>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</si>
  <si>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</si>
  <si>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</si>
  <si>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</si>
  <si>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</si>
  <si>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</si>
  <si>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</si>
  <si>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</si>
  <si>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</si>
  <si>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</si>
  <si>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</si>
  <si>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</si>
  <si>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</si>
  <si>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</si>
  <si>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</si>
  <si>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</si>
  <si>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</si>
  <si>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</si>
  <si>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</si>
  <si>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</si>
  <si>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</si>
  <si>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</si>
  <si>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</si>
  <si>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</si>
  <si>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</si>
  <si>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</si>
  <si>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</si>
  <si>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</si>
  <si>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</si>
  <si>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</si>
  <si>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</si>
  <si>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</si>
  <si>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</si>
  <si>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</si>
  <si>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</si>
  <si>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</si>
  <si>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</si>
  <si>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</si>
  <si>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</si>
  <si>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</si>
  <si>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</si>
  <si>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</si>
  <si>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</si>
  <si>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</si>
  <si>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</si>
  <si>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</si>
  <si>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</si>
  <si>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</si>
  <si>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</si>
  <si>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</si>
  <si>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</si>
  <si>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</si>
  <si>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</si>
  <si>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</si>
  <si>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</si>
  <si>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</si>
  <si>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</si>
  <si>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</si>
  <si>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</si>
  <si>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</si>
  <si>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</si>
  <si>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</si>
  <si>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</si>
  <si>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</si>
  <si>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</si>
  <si>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</si>
  <si>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</si>
  <si>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</si>
  <si>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</si>
  <si>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</si>
  <si>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</si>
  <si>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</si>
  <si>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</si>
  <si>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</si>
  <si>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</si>
  <si>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</si>
  <si>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</si>
  <si>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</si>
  <si>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</si>
  <si>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</si>
  <si>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</si>
  <si>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</si>
  <si>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</si>
  <si>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</si>
  <si>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</si>
  <si>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</si>
  <si>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</si>
  <si>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</si>
  <si>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</si>
  <si>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</si>
  <si>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</si>
  <si>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</si>
  <si>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</si>
  <si>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</si>
  <si>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</si>
  <si>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</si>
  <si>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</si>
  <si>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</si>
  <si>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</si>
  <si>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</si>
  <si>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</si>
  <si>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</si>
  <si>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</si>
  <si>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</si>
  <si>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</si>
  <si>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</si>
  <si>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</si>
  <si>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</si>
  <si>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</si>
  <si>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</si>
  <si>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</si>
  <si>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</si>
  <si>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</si>
  <si>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</si>
  <si>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</si>
  <si>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</si>
  <si>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</si>
  <si>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</si>
  <si>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</si>
  <si>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</si>
  <si>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</si>
  <si>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</si>
  <si>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</si>
  <si>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</si>
  <si>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</si>
  <si>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</si>
  <si>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</si>
  <si>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</si>
  <si>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</si>
  <si>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</si>
  <si>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</si>
  <si>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</si>
  <si>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</si>
  <si>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</si>
  <si>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</si>
  <si>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</si>
  <si>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</si>
  <si>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</si>
  <si>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</si>
  <si>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</si>
  <si>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</si>
  <si>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</si>
  <si>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</si>
  <si>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</si>
  <si>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</si>
  <si>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</si>
  <si>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</si>
  <si>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</si>
  <si>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</si>
  <si>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</si>
  <si>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</si>
  <si>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</si>
  <si>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</si>
  <si>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</si>
  <si>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</si>
  <si>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</si>
  <si>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</si>
  <si>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</si>
  <si>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</si>
  <si>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</si>
  <si>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</si>
  <si>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</si>
  <si>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</si>
  <si>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</si>
  <si>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</si>
  <si>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</si>
  <si>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</si>
  <si>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</si>
  <si>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</si>
  <si>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</si>
  <si>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</si>
  <si>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</si>
  <si>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</si>
  <si>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</si>
  <si>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</si>
  <si>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</si>
  <si>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</si>
  <si>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</si>
  <si>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</si>
  <si>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</si>
  <si>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</si>
  <si>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</si>
  <si>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</si>
  <si>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</si>
  <si>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</si>
  <si>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</si>
  <si>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</si>
  <si>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</si>
  <si>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</si>
  <si>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</si>
  <si>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</si>
  <si>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</si>
  <si>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</si>
  <si>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</si>
  <si>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</si>
  <si>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</si>
  <si>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</si>
  <si>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</si>
  <si>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</si>
  <si>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</si>
  <si>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</si>
  <si>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</si>
  <si>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</si>
  <si>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</si>
  <si>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</si>
  <si>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</si>
  <si>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</si>
  <si>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</si>
  <si>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</si>
  <si>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</si>
  <si>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</si>
  <si>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</si>
  <si>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</si>
  <si>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</si>
  <si>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</si>
  <si>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</si>
  <si>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</si>
  <si>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</si>
  <si>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</si>
  <si>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</si>
  <si>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</si>
  <si>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</si>
  <si>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</si>
  <si>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</si>
  <si>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</si>
  <si>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</si>
  <si>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</si>
  <si>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</si>
  <si>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</si>
  <si>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</si>
  <si>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</si>
  <si>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</si>
  <si>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</si>
  <si>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</si>
  <si>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</si>
  <si>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</si>
  <si>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</si>
  <si>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</si>
  <si>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</si>
  <si>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</si>
  <si>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</si>
  <si>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</si>
  <si>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</si>
  <si>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</si>
  <si>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</si>
  <si>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</si>
  <si>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</si>
  <si>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</si>
  <si>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</si>
  <si>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</si>
  <si>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</si>
  <si>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</si>
  <si>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</si>
  <si>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</si>
  <si>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</si>
  <si>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</si>
  <si>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</si>
  <si>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</si>
  <si>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</si>
  <si>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</si>
  <si>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</si>
  <si>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</si>
  <si>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</si>
  <si>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</si>
  <si>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</si>
  <si>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</si>
  <si>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</si>
  <si>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</si>
  <si>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</si>
  <si>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</si>
  <si>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</si>
  <si>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</si>
  <si>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</si>
  <si>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</si>
  <si>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</si>
  <si>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</si>
  <si>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</si>
  <si>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</si>
  <si>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</si>
  <si>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</si>
  <si>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</si>
  <si>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</si>
  <si>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</si>
  <si>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</si>
  <si>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</si>
  <si>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</si>
  <si>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</si>
  <si>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</si>
  <si>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</si>
  <si>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</si>
  <si>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</si>
  <si>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</si>
  <si>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</si>
  <si>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</si>
  <si>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</si>
  <si>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</si>
  <si>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</si>
  <si>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</si>
  <si>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</si>
  <si>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</si>
  <si>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</si>
  <si>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</si>
  <si>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</si>
  <si>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</si>
  <si>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</si>
  <si>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</si>
  <si>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</si>
  <si>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</si>
  <si>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</si>
  <si>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</si>
  <si>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</si>
  <si>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</si>
  <si>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</si>
  <si>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</si>
  <si>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</si>
  <si>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</si>
  <si>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</si>
  <si>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</si>
  <si>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</si>
  <si>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</si>
  <si>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</si>
  <si>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</si>
  <si>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</si>
  <si>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</si>
  <si>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</si>
  <si>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</si>
  <si>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</si>
  <si>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</si>
  <si>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</si>
  <si>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</si>
  <si>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</si>
  <si>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</si>
  <si>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</si>
  <si>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</si>
  <si>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</si>
  <si>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</si>
  <si>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</si>
  <si>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</si>
  <si>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</si>
  <si>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</si>
  <si>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</si>
  <si>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</si>
  <si>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</si>
  <si>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</si>
  <si>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</si>
  <si>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</si>
  <si>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</si>
  <si>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</si>
  <si>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</si>
  <si>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</si>
  <si>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</si>
  <si>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</si>
  <si>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</si>
  <si>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</si>
  <si>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</si>
  <si>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</si>
  <si>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</si>
  <si>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</si>
  <si>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</si>
  <si>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</si>
  <si>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</si>
  <si>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</si>
  <si>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</si>
  <si>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</si>
  <si>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</si>
  <si>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</si>
  <si>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</si>
  <si>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</si>
  <si>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</si>
  <si>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</si>
  <si>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</si>
  <si>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</si>
  <si>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</si>
  <si>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</si>
  <si>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</si>
  <si>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</si>
  <si>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</si>
  <si>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</si>
  <si>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</si>
  <si>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</si>
  <si>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</si>
  <si>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</si>
  <si>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</si>
  <si>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</si>
  <si>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</si>
  <si>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</si>
  <si>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</si>
  <si>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</si>
  <si>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</si>
  <si>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</si>
  <si>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</si>
  <si>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</si>
  <si>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</si>
  <si>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</si>
  <si>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</si>
  <si>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</si>
  <si>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</si>
  <si>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</si>
  <si>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</si>
  <si>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</si>
  <si>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</si>
  <si>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</si>
  <si>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</si>
  <si>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</si>
  <si>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</si>
  <si>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</si>
  <si>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</si>
  <si>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</si>
  <si>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</si>
  <si>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</si>
  <si>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</si>
  <si>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</si>
  <si>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</si>
  <si>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</si>
  <si>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</si>
  <si>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</si>
  <si>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</si>
  <si>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</si>
  <si>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</si>
  <si>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</si>
  <si>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</si>
  <si>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</si>
  <si>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</si>
  <si>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</si>
  <si>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</si>
  <si>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</si>
  <si>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</si>
  <si>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</si>
  <si>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</si>
  <si>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</si>
  <si>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</si>
  <si>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</si>
  <si>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</si>
  <si>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</si>
  <si>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</si>
  <si>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</si>
  <si>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</si>
  <si>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</si>
  <si>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</si>
  <si>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</si>
  <si>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</si>
  <si>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</si>
  <si>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</si>
  <si>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</si>
  <si>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</si>
  <si>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</si>
  <si>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</si>
  <si>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</si>
  <si>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</si>
  <si>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</si>
  <si>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</si>
  <si>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</si>
  <si>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</si>
  <si>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</si>
  <si>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</si>
  <si>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</si>
  <si>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</si>
  <si>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</si>
  <si>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</si>
  <si>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</si>
  <si>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</si>
  <si>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</si>
  <si>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</si>
  <si>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</si>
  <si>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</si>
  <si>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</si>
  <si>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</si>
  <si>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</si>
  <si>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</si>
  <si>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</si>
  <si>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</si>
  <si>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</si>
  <si>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</si>
  <si>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</si>
  <si>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</si>
  <si>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</si>
  <si>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</si>
  <si>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</si>
  <si>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</si>
  <si>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</si>
  <si>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</si>
  <si>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</si>
  <si>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</si>
  <si>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</si>
  <si>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</si>
  <si>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</si>
  <si>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</si>
  <si>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</si>
  <si>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</si>
  <si>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</si>
  <si>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</si>
  <si>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</si>
  <si>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</si>
  <si>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</si>
  <si>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</si>
  <si>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</si>
  <si>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</si>
  <si>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</si>
  <si>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</si>
  <si>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</si>
  <si>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</si>
  <si>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</si>
  <si>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</si>
  <si>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</si>
  <si>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</si>
  <si>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</si>
  <si>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</si>
  <si>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</si>
  <si>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</si>
  <si>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</si>
  <si>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</si>
  <si>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</si>
  <si>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</si>
  <si>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</si>
  <si>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</si>
  <si>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</si>
  <si>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</si>
  <si>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</si>
  <si>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</si>
  <si>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</si>
  <si>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</si>
  <si>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</si>
  <si>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</si>
  <si>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</si>
  <si>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</si>
  <si>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</si>
  <si>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</si>
  <si>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</si>
  <si>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</si>
  <si>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</si>
  <si>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</si>
  <si>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</si>
  <si>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</si>
  <si>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</si>
  <si>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</si>
  <si>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</si>
  <si>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</si>
  <si>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</si>
  <si>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</si>
  <si>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</si>
  <si>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</si>
  <si>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</si>
  <si>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</si>
  <si>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</si>
  <si>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</si>
  <si>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</si>
  <si>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</si>
  <si>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</si>
  <si>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</si>
  <si>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</si>
  <si>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</si>
  <si>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</si>
  <si>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</si>
  <si>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</si>
  <si>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</si>
  <si>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</si>
  <si>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</si>
  <si>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</si>
  <si>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</si>
  <si>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</si>
  <si>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</si>
  <si>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</si>
  <si>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</si>
  <si>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</si>
  <si>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</si>
  <si>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</si>
  <si>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</si>
  <si>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</si>
  <si>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</si>
  <si>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</si>
  <si>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</si>
  <si>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</si>
  <si>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</si>
  <si>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</si>
  <si>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</si>
  <si>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</si>
  <si>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</si>
  <si>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</si>
  <si>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</si>
  <si>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</si>
  <si>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</si>
  <si>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</si>
  <si>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</si>
  <si>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</si>
  <si>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</si>
  <si>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</si>
  <si>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</si>
  <si>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</si>
  <si>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</si>
  <si>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</si>
  <si>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</si>
  <si>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</si>
  <si>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</si>
  <si>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</si>
  <si>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</si>
  <si>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</si>
  <si>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</si>
  <si>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</si>
  <si>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</si>
  <si>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</si>
  <si>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</si>
  <si>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</si>
  <si>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</si>
  <si>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</si>
  <si>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</si>
  <si>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</si>
  <si>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</si>
  <si>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</si>
  <si>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</si>
  <si>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</si>
  <si>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</si>
  <si>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</si>
  <si>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</si>
  <si>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</si>
  <si>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</si>
  <si>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</si>
  <si>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</si>
  <si>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</si>
  <si>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</si>
  <si>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</si>
  <si>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</si>
  <si>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</si>
  <si>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</si>
  <si>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</si>
  <si>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</si>
  <si>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</si>
  <si>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</si>
  <si>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</si>
  <si>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</si>
  <si>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</si>
  <si>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</si>
  <si>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</si>
  <si>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</si>
  <si>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</si>
  <si>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</si>
  <si>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</si>
  <si>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</si>
  <si>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</si>
  <si>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</si>
  <si>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</si>
  <si>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</si>
  <si>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</si>
  <si>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</si>
  <si>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</si>
  <si>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</si>
  <si>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</si>
  <si>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</si>
  <si>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</si>
  <si>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</si>
  <si>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</si>
  <si>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</si>
  <si>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</si>
  <si>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</si>
  <si>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</si>
  <si>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</si>
  <si>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</si>
  <si>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</si>
  <si>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</si>
  <si>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</si>
  <si>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</si>
  <si>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</si>
  <si>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</si>
  <si>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</si>
  <si>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</si>
  <si>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</si>
  <si>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</si>
  <si>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</si>
  <si>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</si>
  <si>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</si>
  <si>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</si>
  <si>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</si>
  <si>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</si>
  <si>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</si>
  <si>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</si>
  <si>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</si>
  <si>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</si>
  <si>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</si>
  <si>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</si>
  <si>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</si>
  <si>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</si>
  <si>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</si>
  <si>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</si>
  <si>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</si>
  <si>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</si>
  <si>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</si>
  <si>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</si>
  <si>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</si>
  <si>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</si>
  <si>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</si>
  <si>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</si>
  <si>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</si>
  <si>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</si>
  <si>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</si>
  <si>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</si>
  <si>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</si>
  <si>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</si>
  <si>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</si>
  <si>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</si>
  <si>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</si>
  <si>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</si>
  <si>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</si>
  <si>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</si>
  <si>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</si>
  <si>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</si>
  <si>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</si>
  <si>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</si>
  <si>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</si>
  <si>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</si>
  <si>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</si>
  <si>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</si>
  <si>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</si>
  <si>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</si>
  <si>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</si>
  <si>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</si>
  <si>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</si>
  <si>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</si>
  <si>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</si>
  <si>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</si>
  <si>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</si>
  <si>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</si>
  <si>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</si>
  <si>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</si>
  <si>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</si>
  <si>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</si>
  <si>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</si>
  <si>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</si>
  <si>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</si>
  <si>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</si>
  <si>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</si>
  <si>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</si>
  <si>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</si>
  <si>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</si>
  <si>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</si>
  <si>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</si>
  <si>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</si>
  <si>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</si>
  <si>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</si>
  <si>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</si>
  <si>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</si>
  <si>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</si>
  <si>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</si>
  <si>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</si>
  <si>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</si>
  <si>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</si>
  <si>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</si>
  <si>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</si>
  <si>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</si>
  <si>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</si>
  <si>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</si>
  <si>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</si>
  <si>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</si>
  <si>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</si>
  <si>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</si>
  <si>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</si>
  <si>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</si>
  <si>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</si>
  <si>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</si>
  <si>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</si>
  <si>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</si>
  <si>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</si>
  <si>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</si>
  <si>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</si>
  <si>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</si>
  <si>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</si>
  <si>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</si>
  <si>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</si>
  <si>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</si>
  <si>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</si>
  <si>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</si>
  <si>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</si>
  <si>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</si>
  <si>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</si>
  <si>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</si>
  <si>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</si>
  <si>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</si>
  <si>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</si>
  <si>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</si>
  <si>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</si>
  <si>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</si>
  <si>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</si>
  <si>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</si>
  <si>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</si>
  <si>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</si>
  <si>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</si>
  <si>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</si>
  <si>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</si>
  <si>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</si>
  <si>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</si>
  <si>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</si>
  <si>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</si>
  <si>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</si>
  <si>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</si>
  <si>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</si>
  <si>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</si>
  <si>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</si>
  <si>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</si>
  <si>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</si>
  <si>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</si>
  <si>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</si>
  <si>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</si>
  <si>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</si>
  <si>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</si>
  <si>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</si>
  <si>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</si>
  <si>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</si>
  <si>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</si>
  <si>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</si>
  <si>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</si>
  <si>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</si>
  <si>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</si>
  <si>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</si>
  <si>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</si>
  <si>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</si>
  <si>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</si>
  <si>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</si>
  <si>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</si>
  <si>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</si>
  <si>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</si>
  <si>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</si>
  <si>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</si>
  <si>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</si>
  <si>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</si>
  <si>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</si>
  <si>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</si>
  <si>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</si>
  <si>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</si>
  <si>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</si>
  <si>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</si>
  <si>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</si>
  <si>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</si>
  <si>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</si>
  <si>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</si>
  <si>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</si>
  <si>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</si>
  <si>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</si>
  <si>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</si>
  <si>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</si>
  <si>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</si>
  <si>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</si>
  <si>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</si>
  <si>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</si>
  <si>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</si>
  <si>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</si>
  <si>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</si>
  <si>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</si>
  <si>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</si>
  <si>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</si>
  <si>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</si>
  <si>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</si>
  <si>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</si>
  <si>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</si>
  <si>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</si>
  <si>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</si>
  <si>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</si>
  <si>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</si>
  <si>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</si>
  <si>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</si>
  <si>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</si>
  <si>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</si>
  <si>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</si>
  <si>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</si>
  <si>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</si>
  <si>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</si>
  <si>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</si>
  <si>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</si>
  <si>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</si>
  <si>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</si>
  <si>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</si>
  <si>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</si>
  <si>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</si>
  <si>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</si>
  <si>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</si>
  <si>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</si>
  <si>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</si>
  <si>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</si>
  <si>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</si>
  <si>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</si>
  <si>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</si>
  <si>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</si>
  <si>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</si>
  <si>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</si>
  <si>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</si>
  <si>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</si>
  <si>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</si>
  <si>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</si>
  <si>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</si>
  <si>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</si>
  <si>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</si>
  <si>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</si>
  <si>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</si>
  <si>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</si>
  <si>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</si>
  <si>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</si>
  <si>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</si>
  <si>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</si>
  <si>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</si>
  <si>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</si>
  <si>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</si>
  <si>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</si>
  <si>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</si>
  <si>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</si>
  <si>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</si>
  <si>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</si>
  <si>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</si>
  <si>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</si>
  <si>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</si>
  <si>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</si>
  <si>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</si>
  <si>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</si>
  <si>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</si>
  <si>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</si>
  <si>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</si>
  <si>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</si>
  <si>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</si>
  <si>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</si>
  <si>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</si>
  <si>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</si>
  <si>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</si>
  <si>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</si>
  <si>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</si>
  <si>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</si>
  <si>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</si>
  <si>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</si>
  <si>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</si>
  <si>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</si>
  <si>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</si>
  <si>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</si>
  <si>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</si>
  <si>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</si>
  <si>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</si>
  <si>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</si>
  <si>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</si>
  <si>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</si>
  <si>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</si>
  <si>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</si>
  <si>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</si>
  <si>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</si>
  <si>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</si>
  <si>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</si>
  <si>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</si>
  <si>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</si>
  <si>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</si>
  <si>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</si>
  <si>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</si>
  <si>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</si>
  <si>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</si>
  <si>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</si>
  <si>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</si>
  <si>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</si>
  <si>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</si>
  <si>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</si>
  <si>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</si>
  <si>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</si>
  <si>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</si>
  <si>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</si>
  <si>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</si>
  <si>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</si>
  <si>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</si>
  <si>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</si>
  <si>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</si>
  <si>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</si>
  <si>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</si>
  <si>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</si>
  <si>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</si>
  <si>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</si>
  <si>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</si>
  <si>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</si>
  <si>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</si>
  <si>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</si>
  <si>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</si>
  <si>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</si>
  <si>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</si>
  <si>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</si>
  <si>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</si>
  <si>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</si>
  <si>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</si>
  <si>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</si>
  <si>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</si>
  <si>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</si>
  <si>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</si>
  <si>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</si>
  <si>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</si>
  <si>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</si>
  <si>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</si>
  <si>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</si>
  <si>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</si>
  <si>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</si>
  <si>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</si>
  <si>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</si>
  <si>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</si>
  <si>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</si>
  <si>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</si>
  <si>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</si>
  <si>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</si>
  <si>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</si>
  <si>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</si>
  <si>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</si>
  <si>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</si>
  <si>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</si>
  <si>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</si>
  <si>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</si>
  <si>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</si>
  <si>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</si>
  <si>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</si>
  <si>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</si>
  <si>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</si>
  <si>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</si>
  <si>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</si>
  <si>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</si>
  <si>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</si>
  <si>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</si>
  <si>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</si>
  <si>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</si>
  <si>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</si>
  <si>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</si>
  <si>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</si>
  <si>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</si>
  <si>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</si>
  <si>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</si>
  <si>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</si>
  <si>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</si>
  <si>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</si>
  <si>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</si>
  <si>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</si>
  <si>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</si>
  <si>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</si>
  <si>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</si>
  <si>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</si>
  <si>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</si>
  <si>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</si>
  <si>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</si>
  <si>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</si>
  <si>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</si>
  <si>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</si>
  <si>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</si>
  <si>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</si>
  <si>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</si>
  <si>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</si>
  <si>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</si>
  <si>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</si>
  <si>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</si>
  <si>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</si>
  <si>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</si>
  <si>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</si>
  <si>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</si>
  <si>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</si>
  <si>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</si>
  <si>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</si>
  <si>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</si>
  <si>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</si>
  <si>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</si>
  <si>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</si>
  <si>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</si>
  <si>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</si>
  <si>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</si>
  <si>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</si>
  <si>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</si>
  <si>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</si>
  <si>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</si>
  <si>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</si>
  <si>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</si>
  <si>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</si>
  <si>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</si>
  <si>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</si>
  <si>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</si>
  <si>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</si>
  <si>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</si>
  <si>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</si>
  <si>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</si>
  <si>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</si>
  <si>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</si>
  <si>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</si>
  <si>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</si>
  <si>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</si>
  <si>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</si>
  <si>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</si>
  <si>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</si>
  <si>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</si>
  <si>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</si>
  <si>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</si>
  <si>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</si>
  <si>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</si>
  <si>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</si>
  <si>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</si>
  <si>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</si>
  <si>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</si>
  <si>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</si>
  <si>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</si>
  <si>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</si>
  <si>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</si>
  <si>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</si>
  <si>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</si>
  <si>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</si>
  <si>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</si>
  <si>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</si>
  <si>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</si>
  <si>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</si>
  <si>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</si>
  <si>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</si>
  <si>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</si>
  <si>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</si>
  <si>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</si>
  <si>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</si>
  <si>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</si>
  <si>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</si>
  <si>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</si>
  <si>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</si>
  <si>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</si>
  <si>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</si>
  <si>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</si>
  <si>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</si>
  <si>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</si>
  <si>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</si>
  <si>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</si>
  <si>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</si>
  <si>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</si>
  <si>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</si>
  <si>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</si>
  <si>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</si>
  <si>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</si>
  <si>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</si>
  <si>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</si>
  <si>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</si>
  <si>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</si>
  <si>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</si>
  <si>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</si>
  <si>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</si>
  <si>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</si>
  <si>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</si>
  <si>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</si>
  <si>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</si>
  <si>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</si>
  <si>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</si>
  <si>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</si>
  <si>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</si>
  <si>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</si>
  <si>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</si>
  <si>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</si>
  <si>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</si>
  <si>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</si>
  <si>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</si>
  <si>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</si>
  <si>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</si>
  <si>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</si>
  <si>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</si>
  <si>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</si>
  <si>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</si>
  <si>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</si>
  <si>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</si>
  <si>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</si>
  <si>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</si>
  <si>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</si>
  <si>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</si>
  <si>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</si>
  <si>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</si>
  <si>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</si>
  <si>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</si>
  <si>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</si>
  <si>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</si>
  <si>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</si>
  <si>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</si>
  <si>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</si>
  <si>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</si>
  <si>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</si>
  <si>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</si>
  <si>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</si>
  <si>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</si>
  <si>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</si>
  <si>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</si>
  <si>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</si>
  <si>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</si>
  <si>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</si>
  <si>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</si>
  <si>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</si>
  <si>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</si>
  <si>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</si>
  <si>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</si>
  <si>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</si>
  <si>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</si>
  <si>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</si>
  <si>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</si>
  <si>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</si>
  <si>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</si>
  <si>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</si>
  <si>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</si>
  <si>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</si>
  <si>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</si>
  <si>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</si>
  <si>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</si>
  <si>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</si>
  <si>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</si>
  <si>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</si>
  <si>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</si>
  <si>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</si>
  <si>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</si>
  <si>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</si>
  <si>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</si>
  <si>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</si>
  <si>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</si>
  <si>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</si>
  <si>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</si>
  <si>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</si>
  <si>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</si>
  <si>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</si>
  <si>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</si>
  <si>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</si>
  <si>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</si>
  <si>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</si>
  <si>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</si>
  <si>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</si>
  <si>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</si>
  <si>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</si>
  <si>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</si>
  <si>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</si>
  <si>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</si>
  <si>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</si>
  <si>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</si>
  <si>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</si>
  <si>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</si>
  <si>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</si>
  <si>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</si>
  <si>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</si>
  <si>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</si>
  <si>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</si>
  <si>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</si>
  <si>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</si>
  <si>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</si>
  <si>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</si>
  <si>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</si>
  <si>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</si>
  <si>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</si>
  <si>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</si>
  <si>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</si>
  <si>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</si>
  <si>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</si>
  <si>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</si>
  <si>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</si>
  <si>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</si>
  <si>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</si>
  <si>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</si>
  <si>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</si>
  <si>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</si>
  <si>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</si>
  <si>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</si>
  <si>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</si>
  <si>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</si>
  <si>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</si>
  <si>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</si>
  <si>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</si>
  <si>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</si>
  <si>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</si>
  <si>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</si>
  <si>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</si>
  <si>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</si>
  <si>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</si>
  <si>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</si>
  <si>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</si>
  <si>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</si>
  <si>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</si>
  <si>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</si>
  <si>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</si>
  <si>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</si>
  <si>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</si>
  <si>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</si>
  <si>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</si>
  <si>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</si>
  <si>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</si>
  <si>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</si>
  <si>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</si>
  <si>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</si>
  <si>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</si>
  <si>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</si>
  <si>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</si>
  <si>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</si>
  <si>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</si>
  <si>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</si>
  <si>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</si>
  <si>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</si>
  <si>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</si>
  <si>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</si>
  <si>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</si>
  <si>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</si>
  <si>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</si>
  <si>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</si>
  <si>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</si>
  <si>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</si>
  <si>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</si>
  <si>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</si>
  <si>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</si>
  <si>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</si>
  <si>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</si>
  <si>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</si>
  <si>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</si>
  <si>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</si>
  <si>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</si>
  <si>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</si>
  <si>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</si>
  <si>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</si>
  <si>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</si>
  <si>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</si>
  <si>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</si>
  <si>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</si>
  <si>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</si>
  <si>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</si>
  <si>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</si>
  <si>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</si>
  <si>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</si>
  <si>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</si>
  <si>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</si>
  <si>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</si>
  <si>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</si>
  <si>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</si>
  <si>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</si>
  <si>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</si>
  <si>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</si>
  <si>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</si>
  <si>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</si>
  <si>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</si>
  <si>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</si>
  <si>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</si>
  <si>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</si>
  <si>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</si>
  <si>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</si>
  <si>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</si>
  <si>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</si>
  <si>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</si>
  <si>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</si>
  <si>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</si>
  <si>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</si>
  <si>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</si>
  <si>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</si>
  <si>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</si>
  <si>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</si>
  <si>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</si>
  <si>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</si>
  <si>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</si>
  <si>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</si>
  <si>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</si>
  <si>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</si>
  <si>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</si>
  <si>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</si>
  <si>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</si>
  <si>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</si>
  <si>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</si>
  <si>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</si>
  <si>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</si>
  <si>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</si>
  <si>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</si>
  <si>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</si>
  <si>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</si>
  <si>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</si>
  <si>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</si>
  <si>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</si>
  <si>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</si>
  <si>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</si>
  <si>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</si>
  <si>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</si>
  <si>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</si>
  <si>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</si>
  <si>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</si>
  <si>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</si>
  <si>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</si>
  <si>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</si>
  <si>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</si>
  <si>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</si>
  <si>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</si>
  <si>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</si>
  <si>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</si>
  <si>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</si>
  <si>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</si>
  <si>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</si>
  <si>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</si>
  <si>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</si>
  <si>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</si>
  <si>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</si>
  <si>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</si>
  <si>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</si>
  <si>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</si>
  <si>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</si>
  <si>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</si>
  <si>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</si>
  <si>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</si>
  <si>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</si>
  <si>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</si>
  <si>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</si>
  <si>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</si>
  <si>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</si>
  <si>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</si>
  <si>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</si>
  <si>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</si>
  <si>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</si>
  <si>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</si>
  <si>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</si>
  <si>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</si>
  <si>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</si>
  <si>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</si>
  <si>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</si>
  <si>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</si>
  <si>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</si>
  <si>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</si>
  <si>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</si>
  <si>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</si>
  <si>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</si>
  <si>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</si>
  <si>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</si>
  <si>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</si>
  <si>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</si>
  <si>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</si>
  <si>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</si>
  <si>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</si>
  <si>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</si>
  <si>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</si>
  <si>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</si>
  <si>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</si>
  <si>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</si>
  <si>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</si>
  <si>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</si>
  <si>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</si>
  <si>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</si>
  <si>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</si>
  <si>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</si>
  <si>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</si>
  <si>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</si>
  <si>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</si>
  <si>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</si>
  <si>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</si>
  <si>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</si>
  <si>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</si>
  <si>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</si>
  <si>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</si>
  <si>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</si>
  <si>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</si>
  <si>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</si>
  <si>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</si>
  <si>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</si>
  <si>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</si>
  <si>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</si>
  <si>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</si>
  <si>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</si>
  <si>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</si>
  <si>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</si>
  <si>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</si>
  <si>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</si>
  <si>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</si>
  <si>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</si>
  <si>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</si>
  <si>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</si>
  <si>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</si>
  <si>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</si>
  <si>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</si>
  <si>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</si>
  <si>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</si>
  <si>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</si>
  <si>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</si>
  <si>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</si>
  <si>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</si>
  <si>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</si>
  <si>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</si>
  <si>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</si>
  <si>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</si>
  <si>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</si>
  <si>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</si>
  <si>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</si>
  <si>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</si>
  <si>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</si>
  <si>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</si>
  <si>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</si>
  <si>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</si>
  <si>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</si>
  <si>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</si>
  <si>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</si>
  <si>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</si>
  <si>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</si>
  <si>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</si>
  <si>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</si>
  <si>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</si>
  <si>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</si>
  <si>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</si>
  <si>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</si>
  <si>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</si>
  <si>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</si>
  <si>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</si>
  <si>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</si>
  <si>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</si>
  <si>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</si>
  <si>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</si>
  <si>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</si>
  <si>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</si>
  <si>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</si>
  <si>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</si>
  <si>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</si>
  <si>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</si>
  <si>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</si>
  <si>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</si>
  <si>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</si>
  <si>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</si>
  <si>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</si>
  <si>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</si>
  <si>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</si>
  <si>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</si>
  <si>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</si>
  <si>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</si>
  <si>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</si>
  <si>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</si>
  <si>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</si>
  <si>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</si>
  <si>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</si>
  <si>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</si>
  <si>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</si>
  <si>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</si>
  <si>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</si>
  <si>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</si>
  <si>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</si>
  <si>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</si>
  <si>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</si>
  <si>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</si>
  <si>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</si>
  <si>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</si>
  <si>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</si>
  <si>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</si>
  <si>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</si>
  <si>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</si>
  <si>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</si>
  <si>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</si>
  <si>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</si>
  <si>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</si>
  <si>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</si>
  <si>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</si>
  <si>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</si>
  <si>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</si>
  <si>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</si>
  <si>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</si>
  <si>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</si>
  <si>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</si>
  <si>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</si>
  <si>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</si>
  <si>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</si>
  <si>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</si>
  <si>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</si>
  <si>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</si>
  <si>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</si>
  <si>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</si>
  <si>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</si>
  <si>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</si>
  <si>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</si>
  <si>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</si>
  <si>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</si>
  <si>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</si>
  <si>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</si>
  <si>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</si>
  <si>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</si>
  <si>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</si>
  <si>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</si>
  <si>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</si>
  <si>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</si>
  <si>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</si>
  <si>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</si>
  <si>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</si>
  <si>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</si>
  <si>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</si>
  <si>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</si>
  <si>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</si>
  <si>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</si>
  <si>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</si>
  <si>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</si>
  <si>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</si>
  <si>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</si>
  <si>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</si>
  <si>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</si>
  <si>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</si>
  <si>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</si>
  <si>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</si>
  <si>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</si>
  <si>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</si>
  <si>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</si>
  <si>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</si>
  <si>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</si>
  <si>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</si>
  <si>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</si>
  <si>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</si>
  <si>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</si>
  <si>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</si>
  <si>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</si>
  <si>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</si>
  <si>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</si>
  <si>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</si>
  <si>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</si>
  <si>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</si>
  <si>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</si>
  <si>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</si>
  <si>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</si>
  <si>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</si>
  <si>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</si>
  <si>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</si>
  <si>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</si>
  <si>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</si>
  <si>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</si>
  <si>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</si>
  <si>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</si>
  <si>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</si>
  <si>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</si>
  <si>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</si>
  <si>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</si>
  <si>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</si>
  <si>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</si>
  <si>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</si>
  <si>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</si>
  <si>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</si>
  <si>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</si>
  <si>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</si>
  <si>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</si>
  <si>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</si>
  <si>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</si>
  <si>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</si>
  <si>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</si>
  <si>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</si>
  <si>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</si>
  <si>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</si>
  <si>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</si>
  <si>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</si>
  <si>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</si>
  <si>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</si>
  <si>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</si>
  <si>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</si>
  <si>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</si>
  <si>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</si>
  <si>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</si>
  <si>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</si>
  <si>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</si>
  <si>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</si>
  <si>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</si>
  <si>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</si>
  <si>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</si>
  <si>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</si>
  <si>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</si>
  <si>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</si>
  <si>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</si>
  <si>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</si>
  <si>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</si>
  <si>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</si>
  <si>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</si>
  <si>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</si>
  <si>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</si>
  <si>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</si>
  <si>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</si>
  <si>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</si>
  <si>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</si>
  <si>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</si>
  <si>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</si>
  <si>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</si>
  <si>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</si>
  <si>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</si>
  <si>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</si>
  <si>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</si>
  <si>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</si>
  <si>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</si>
  <si>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</si>
  <si>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</si>
  <si>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</si>
  <si>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</si>
  <si>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</si>
  <si>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</si>
  <si>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</si>
  <si>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</si>
  <si>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</si>
  <si>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</si>
  <si>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</si>
  <si>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</si>
  <si>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</si>
  <si>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</si>
  <si>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</si>
  <si>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</si>
  <si>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</si>
  <si>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</si>
  <si>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</si>
  <si>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</si>
  <si>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</si>
  <si>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</si>
  <si>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</si>
  <si>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</si>
  <si>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</si>
  <si>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</si>
  <si>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</si>
  <si>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</si>
  <si>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</si>
  <si>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</si>
  <si>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</si>
  <si>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</si>
  <si>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</si>
  <si>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</si>
  <si>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</si>
  <si>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</si>
  <si>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</si>
  <si>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</si>
  <si>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</si>
  <si>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</si>
  <si>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</si>
  <si>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</si>
  <si>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</si>
  <si>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</si>
  <si>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</si>
  <si>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</si>
  <si>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</si>
  <si>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</si>
  <si>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</si>
  <si>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</si>
  <si>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</si>
  <si>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</si>
  <si>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</si>
  <si>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</si>
  <si>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</si>
  <si>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</si>
  <si>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</si>
  <si>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</si>
  <si>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</si>
  <si>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</si>
  <si>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</si>
  <si>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</si>
  <si>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</si>
  <si>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</si>
  <si>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</si>
  <si>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</si>
  <si>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</si>
  <si>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</si>
  <si>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</si>
  <si>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</si>
  <si>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</si>
  <si>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</si>
  <si>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</si>
  <si>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</si>
  <si>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</si>
  <si>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</si>
  <si>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</si>
  <si>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</si>
  <si>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</si>
  <si>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</si>
  <si>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</si>
  <si>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</si>
  <si>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</si>
  <si>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</si>
  <si>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</si>
  <si>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</si>
  <si>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</si>
  <si>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</si>
  <si>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</si>
  <si>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</si>
  <si>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</si>
  <si>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</si>
  <si>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</si>
  <si>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</si>
  <si>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</si>
  <si>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</si>
  <si>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</si>
  <si>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</si>
  <si>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</si>
  <si>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</si>
  <si>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</si>
  <si>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</si>
  <si>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</si>
  <si>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</si>
  <si>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</si>
  <si>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</si>
  <si>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</si>
  <si>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</si>
  <si>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</si>
  <si>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</si>
  <si>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</si>
  <si>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</si>
  <si>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</si>
  <si>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</si>
  <si>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</si>
  <si>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</si>
  <si>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</si>
  <si>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</si>
  <si>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</si>
  <si>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</si>
  <si>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</si>
  <si>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</si>
  <si>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</si>
  <si>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</si>
  <si>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</si>
  <si>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</si>
  <si>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</si>
  <si>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</si>
  <si>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</si>
  <si>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</si>
  <si>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</si>
  <si>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</si>
  <si>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</si>
  <si>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</si>
  <si>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</si>
  <si>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</si>
  <si>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</si>
  <si>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</si>
  <si>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</si>
  <si>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</si>
  <si>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</si>
  <si>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</si>
  <si>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</si>
  <si>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</si>
  <si>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</si>
  <si>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</si>
  <si>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</si>
  <si>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</si>
  <si>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</si>
  <si>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</si>
  <si>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</si>
  <si>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</si>
  <si>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</si>
  <si>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</si>
  <si>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</si>
  <si>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</si>
  <si>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</si>
  <si>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</si>
  <si>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</si>
  <si>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</si>
  <si>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</si>
  <si>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</si>
  <si>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</si>
  <si>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</si>
  <si>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</si>
  <si>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</si>
  <si>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</si>
  <si>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</si>
  <si>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</si>
  <si>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</si>
  <si>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</si>
  <si>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</si>
  <si>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</si>
  <si>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</si>
  <si>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</si>
  <si>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</si>
  <si>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</si>
  <si>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</si>
  <si>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</si>
  <si>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</si>
  <si>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</si>
  <si>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</si>
  <si>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</si>
  <si>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</si>
  <si>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</si>
  <si>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</si>
  <si>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</si>
  <si>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</si>
  <si>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</si>
  <si>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</si>
  <si>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</si>
  <si>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</si>
  <si>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</si>
  <si>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</si>
  <si>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</si>
  <si>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</si>
  <si>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</si>
  <si>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</si>
  <si>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</si>
  <si>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</si>
  <si>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</si>
  <si>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</si>
  <si>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</si>
  <si>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</si>
  <si>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</si>
  <si>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</si>
  <si>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</si>
  <si>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</si>
  <si>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</si>
  <si>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</si>
  <si>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</si>
  <si>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</si>
  <si>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</si>
  <si>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</si>
  <si>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</si>
  <si>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</si>
  <si>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</si>
  <si>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</si>
  <si>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</si>
  <si>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</si>
  <si>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</si>
  <si>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</si>
  <si>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</si>
  <si>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</si>
  <si>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</si>
  <si>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</si>
  <si>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</si>
  <si>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</si>
  <si>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</si>
  <si>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</si>
  <si>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</si>
  <si>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</si>
  <si>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</si>
  <si>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</si>
  <si>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</si>
  <si>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</si>
  <si>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</si>
  <si>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</si>
  <si>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</si>
  <si>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</si>
  <si>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</si>
  <si>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</si>
  <si>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</si>
  <si>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</si>
  <si>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</si>
  <si>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</si>
  <si>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</si>
  <si>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</si>
  <si>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</si>
  <si>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</si>
  <si>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</si>
  <si>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</si>
  <si>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</si>
  <si>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</si>
  <si>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</si>
  <si>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</si>
  <si>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</si>
  <si>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</si>
  <si>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</si>
  <si>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</si>
  <si>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</si>
  <si>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</si>
  <si>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</si>
  <si>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</si>
  <si>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</si>
  <si>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</si>
  <si>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</si>
  <si>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</si>
  <si>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</si>
  <si>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</si>
  <si>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</si>
  <si>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</si>
  <si>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</si>
  <si>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</si>
  <si>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</si>
  <si>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</si>
  <si>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</si>
  <si>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</si>
  <si>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</si>
  <si>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</si>
  <si>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</si>
  <si>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</si>
  <si>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</si>
  <si>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</si>
  <si>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</si>
  <si>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</si>
  <si>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</si>
  <si>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</si>
  <si>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</si>
  <si>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</si>
  <si>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</si>
  <si>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</si>
  <si>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</si>
  <si>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</si>
  <si>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</si>
  <si>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</si>
  <si>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</si>
  <si>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</si>
  <si>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</si>
  <si>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</si>
  <si>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</si>
  <si>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</si>
  <si>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</si>
  <si>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</si>
  <si>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</si>
  <si>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</si>
  <si>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</si>
  <si>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</si>
  <si>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</si>
  <si>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</si>
  <si>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</si>
  <si>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</si>
  <si>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</si>
  <si>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</si>
  <si>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</si>
  <si>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</si>
  <si>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</si>
  <si>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</si>
  <si>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</si>
  <si>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</si>
  <si>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</si>
  <si>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</si>
  <si>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</si>
  <si>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</si>
  <si>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</si>
  <si>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</si>
  <si>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</si>
  <si>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</si>
  <si>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</si>
  <si>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</si>
  <si>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</si>
  <si>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</si>
  <si>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</si>
  <si>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</si>
  <si>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</si>
  <si>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</si>
  <si>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</si>
  <si>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</si>
  <si>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</si>
  <si>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</si>
  <si>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</si>
  <si>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</si>
  <si>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</si>
  <si>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</si>
  <si>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</si>
  <si>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</si>
  <si>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</si>
  <si>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</si>
  <si>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</si>
  <si>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</si>
  <si>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</si>
  <si>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</si>
  <si>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</si>
  <si>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</si>
  <si>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</si>
  <si>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</si>
  <si>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</si>
  <si>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</si>
  <si>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</si>
  <si>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</si>
  <si>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</si>
  <si>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</si>
  <si>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</si>
  <si>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</si>
  <si>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</si>
  <si>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</si>
  <si>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</si>
  <si>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</si>
  <si>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</si>
  <si>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</si>
  <si>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</si>
  <si>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</si>
  <si>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</si>
  <si>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</si>
  <si>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</si>
  <si>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</si>
  <si>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</si>
  <si>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</si>
  <si>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</si>
  <si>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</si>
  <si>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</si>
  <si>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</si>
  <si>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</si>
  <si>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</si>
  <si>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</si>
  <si>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</si>
  <si>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</si>
  <si>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</si>
  <si>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</si>
  <si>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</si>
  <si>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</si>
  <si>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</si>
  <si>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</si>
  <si>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</si>
  <si>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</si>
  <si>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</si>
  <si>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</si>
  <si>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</si>
  <si>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</si>
  <si>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</si>
  <si>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</si>
  <si>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</si>
  <si>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</si>
  <si>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</si>
  <si>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</si>
  <si>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</si>
  <si>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</si>
  <si>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</si>
  <si>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</si>
  <si>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</si>
  <si>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</si>
  <si>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</si>
  <si>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</si>
  <si>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</si>
  <si>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</si>
  <si>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</si>
  <si>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</si>
  <si>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</si>
  <si>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</si>
  <si>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</si>
  <si>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</si>
  <si>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</si>
  <si>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</si>
  <si>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</si>
  <si>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</si>
  <si>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</si>
  <si>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</si>
  <si>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</si>
  <si>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</si>
  <si>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</si>
  <si>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</si>
  <si>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</si>
  <si>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</si>
  <si>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</si>
  <si>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</si>
  <si>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</si>
  <si>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</si>
  <si>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</si>
  <si>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</si>
  <si>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</si>
  <si>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</si>
  <si>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</si>
  <si>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</si>
  <si>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</si>
  <si>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</si>
  <si>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</si>
  <si>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</si>
  <si>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</si>
  <si>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</si>
  <si>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</si>
  <si>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</si>
  <si>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</si>
  <si>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</si>
  <si>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</si>
  <si>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</si>
  <si>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</si>
  <si>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</si>
  <si>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</si>
  <si>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</si>
  <si>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</si>
  <si>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</si>
  <si>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</si>
  <si>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</si>
  <si>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</si>
  <si>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</si>
  <si>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</si>
  <si>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</si>
  <si>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</si>
  <si>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</si>
  <si>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</si>
  <si>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</si>
  <si>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</si>
  <si>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</si>
  <si>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</si>
  <si>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</si>
  <si>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</si>
  <si>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</si>
  <si>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</si>
  <si>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</si>
  <si>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</si>
  <si>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</si>
  <si>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</si>
  <si>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</si>
  <si>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</si>
  <si>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</si>
  <si>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</si>
  <si>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</si>
  <si>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</si>
  <si>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</si>
  <si>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</si>
  <si>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</si>
  <si>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</si>
  <si>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</si>
  <si>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</si>
  <si>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</si>
  <si>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</si>
  <si>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</si>
  <si>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</si>
  <si>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</si>
  <si>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</si>
  <si>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</si>
  <si>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</si>
  <si>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</si>
  <si>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</si>
  <si>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</si>
  <si>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</si>
  <si>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</si>
  <si>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</si>
  <si>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</si>
  <si>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</si>
  <si>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</si>
  <si>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</si>
  <si>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</si>
  <si>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</si>
  <si>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</si>
  <si>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</si>
  <si>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</si>
  <si>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</si>
  <si>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</si>
  <si>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</si>
  <si>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</si>
  <si>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</si>
  <si>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</si>
  <si>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</si>
  <si>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</si>
  <si>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</si>
  <si>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</si>
  <si>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</si>
  <si>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</si>
  <si>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</si>
  <si>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</si>
  <si>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</si>
  <si>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</si>
  <si>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</si>
  <si>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</si>
  <si>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</si>
  <si>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</si>
  <si>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</si>
  <si>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</si>
  <si>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</si>
  <si>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</si>
  <si>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</si>
  <si>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</si>
  <si>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</si>
  <si>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</si>
  <si>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</si>
  <si>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</si>
  <si>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</si>
  <si>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</si>
  <si>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</si>
  <si>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</si>
  <si>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</si>
  <si>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</si>
  <si>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</si>
  <si>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</si>
  <si>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</si>
  <si>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</si>
  <si>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</si>
  <si>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</si>
  <si>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</si>
  <si>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</si>
  <si>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</si>
  <si>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</si>
  <si>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</si>
  <si>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</si>
  <si>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</si>
  <si>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</si>
  <si>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</si>
  <si>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</si>
  <si>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</si>
  <si>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</si>
  <si>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</si>
  <si>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</si>
  <si>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</si>
  <si>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</si>
  <si>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</si>
  <si>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</si>
  <si>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</si>
  <si>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</si>
  <si>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</si>
  <si>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</si>
  <si>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</si>
  <si>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</si>
  <si>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</si>
  <si>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</si>
  <si>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</si>
  <si>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</si>
  <si>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</si>
  <si>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</si>
  <si>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</si>
  <si>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</si>
  <si>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</si>
  <si>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</si>
  <si>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</si>
  <si>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</si>
  <si>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</si>
  <si>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</si>
  <si>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</si>
  <si>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</si>
  <si>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</si>
  <si>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</si>
  <si>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</si>
  <si>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</si>
  <si>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</si>
  <si>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</si>
  <si>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</si>
  <si>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</si>
  <si>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</si>
  <si>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</si>
  <si>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</si>
  <si>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</si>
  <si>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</si>
  <si>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</si>
  <si>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</si>
  <si>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</si>
  <si>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</si>
  <si>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</si>
  <si>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</si>
  <si>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</si>
  <si>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</si>
  <si>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</si>
  <si>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</si>
  <si>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</si>
  <si>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</si>
  <si>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</si>
  <si>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</si>
  <si>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</si>
  <si>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</si>
  <si>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</si>
  <si>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</si>
  <si>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</si>
  <si>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</si>
  <si>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</si>
  <si>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</si>
  <si>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</si>
  <si>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</si>
  <si>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</si>
  <si>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</si>
  <si>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</si>
  <si>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</si>
  <si>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</si>
  <si>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</si>
  <si>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</si>
  <si>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</si>
  <si>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</si>
  <si>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</si>
  <si>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</si>
  <si>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</si>
  <si>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</si>
  <si>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</si>
  <si>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</si>
  <si>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</si>
  <si>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</si>
  <si>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</si>
  <si>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</si>
  <si>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</si>
  <si>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</si>
  <si>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</si>
  <si>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</si>
  <si>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</si>
  <si>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</si>
  <si>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</si>
  <si>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</si>
  <si>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</si>
  <si>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</si>
  <si>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</si>
  <si>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</si>
  <si>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</si>
  <si>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</si>
  <si>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</si>
  <si>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</si>
  <si>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</si>
  <si>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</si>
  <si>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</si>
  <si>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</si>
  <si>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</si>
  <si>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</si>
  <si>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</si>
  <si>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</si>
  <si>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</si>
  <si>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</si>
  <si>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</si>
  <si>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</si>
  <si>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</si>
  <si>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</si>
  <si>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</si>
  <si>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</si>
  <si>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</si>
  <si>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</si>
  <si>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</si>
  <si>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</si>
  <si>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</si>
  <si>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</si>
  <si>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</si>
  <si>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</si>
  <si>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</si>
  <si>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</si>
  <si>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</si>
  <si>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</si>
  <si>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</si>
  <si>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</si>
  <si>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</si>
  <si>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</si>
  <si>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</si>
  <si>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</si>
  <si>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</si>
  <si>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</si>
  <si>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</si>
  <si>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</si>
  <si>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</si>
  <si>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</si>
  <si>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</si>
  <si>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</si>
  <si>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</si>
  <si>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</si>
  <si>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</si>
  <si>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</si>
  <si>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</si>
  <si>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</si>
  <si>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</si>
  <si>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</si>
  <si>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</si>
  <si>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</si>
  <si>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</si>
  <si>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</si>
  <si>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</si>
  <si>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</si>
  <si>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</si>
  <si>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</si>
  <si>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</si>
  <si>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</si>
  <si>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</si>
  <si>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</si>
  <si>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</si>
  <si>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</si>
  <si>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</si>
  <si>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</si>
  <si>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</si>
  <si>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</si>
  <si>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</si>
  <si>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</si>
  <si>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</si>
  <si>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</si>
  <si>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</si>
  <si>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</si>
  <si>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</si>
  <si>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</si>
  <si>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</si>
  <si>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</si>
  <si>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</si>
  <si>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</si>
  <si>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</si>
  <si>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</si>
  <si>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</si>
  <si>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</si>
  <si>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</si>
  <si>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</si>
  <si>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</si>
  <si>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</si>
  <si>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</si>
  <si>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</si>
  <si>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</si>
  <si>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</si>
  <si>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</si>
  <si>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</si>
  <si>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</si>
  <si>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</si>
  <si>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</si>
  <si>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</si>
  <si>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</si>
  <si>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</si>
  <si>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</si>
  <si>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</si>
  <si>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</si>
  <si>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</si>
  <si>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</si>
  <si>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</si>
  <si>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</si>
  <si>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</si>
  <si>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</si>
  <si>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</si>
  <si>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</si>
  <si>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</si>
  <si>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</si>
  <si>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</si>
  <si>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</si>
  <si>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</si>
  <si>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</si>
  <si>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</si>
  <si>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</si>
  <si>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</si>
  <si>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</si>
  <si>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</si>
  <si>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</si>
  <si>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</si>
  <si>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</si>
  <si>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</si>
  <si>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</si>
  <si>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</si>
  <si>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</si>
  <si>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</si>
  <si>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</si>
  <si>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</si>
  <si>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</si>
  <si>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</si>
  <si>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</si>
  <si>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</si>
  <si>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</si>
  <si>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</si>
  <si>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</si>
  <si>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</si>
  <si>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</si>
  <si>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</si>
  <si>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</si>
  <si>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</si>
  <si>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</si>
  <si>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</si>
  <si>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</si>
  <si>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</si>
  <si>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</si>
  <si>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</si>
  <si>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</si>
  <si>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</si>
  <si>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</si>
  <si>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</si>
  <si>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</si>
  <si>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</si>
  <si>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</si>
  <si>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</si>
  <si>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</si>
  <si>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</si>
  <si>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</si>
  <si>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</si>
  <si>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</si>
  <si>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</si>
  <si>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</si>
  <si>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</si>
  <si>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</si>
  <si>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</si>
  <si>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</si>
  <si>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</si>
  <si>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</si>
  <si>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</si>
  <si>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</si>
  <si>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</si>
  <si>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</si>
  <si>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</si>
  <si>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</si>
  <si>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</si>
  <si>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</si>
  <si>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</si>
  <si>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</si>
  <si>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</si>
  <si>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</si>
  <si>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</si>
  <si>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</si>
  <si>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</si>
  <si>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</si>
  <si>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</si>
  <si>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</si>
  <si>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</si>
  <si>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</si>
  <si>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</si>
  <si>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</si>
  <si>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</si>
  <si>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</si>
  <si>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</si>
  <si>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</si>
  <si>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</si>
  <si>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</si>
  <si>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</si>
  <si>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</si>
  <si>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</si>
  <si>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</si>
  <si>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</si>
  <si>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</si>
  <si>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</si>
  <si>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</si>
  <si>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</si>
  <si>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</si>
  <si>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</si>
  <si>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</si>
  <si>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</si>
  <si>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</si>
  <si>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</si>
  <si>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</si>
  <si>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</si>
  <si>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</si>
  <si>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</si>
  <si>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</si>
  <si>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</si>
  <si>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</si>
  <si>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</si>
  <si>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</si>
  <si>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</si>
  <si>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</si>
  <si>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</si>
  <si>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</si>
  <si>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</si>
  <si>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</si>
  <si>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</si>
  <si>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</si>
  <si>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</si>
  <si>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</si>
  <si>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</si>
  <si>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</si>
  <si>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</si>
  <si>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</si>
  <si>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</si>
  <si>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</si>
  <si>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</si>
  <si>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</si>
  <si>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</si>
  <si>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</si>
  <si>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</si>
  <si>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</si>
  <si>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</si>
  <si>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</si>
  <si>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</si>
  <si>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</si>
  <si>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</si>
  <si>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</si>
  <si>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</si>
  <si>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</si>
  <si>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</si>
  <si>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</si>
  <si>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</si>
  <si>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</si>
  <si>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</si>
  <si>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</si>
  <si>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</si>
  <si>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</si>
  <si>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</si>
  <si>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</si>
  <si>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</si>
  <si>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</si>
  <si>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</si>
  <si>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</si>
  <si>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</si>
  <si>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</si>
  <si>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</si>
  <si>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</si>
  <si>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</si>
  <si>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</si>
  <si>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</si>
  <si>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</si>
  <si>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</si>
  <si>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</si>
  <si>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</si>
  <si>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</si>
  <si>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</si>
  <si>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</si>
  <si>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</si>
  <si>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</si>
  <si>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</si>
  <si>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</si>
  <si>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</si>
  <si>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</si>
  <si>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</si>
  <si>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</si>
  <si>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</si>
  <si>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</si>
  <si>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</si>
  <si>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</si>
  <si>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</si>
  <si>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</si>
  <si>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</si>
  <si>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</si>
  <si>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</si>
  <si>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</si>
  <si>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</si>
  <si>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</si>
  <si>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</si>
  <si>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</si>
  <si>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</si>
  <si>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</si>
  <si>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</si>
  <si>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</si>
  <si>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</si>
  <si>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</si>
  <si>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</si>
  <si>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</si>
  <si>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</si>
  <si>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</si>
  <si>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</si>
  <si>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</si>
  <si>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</si>
  <si>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</si>
  <si>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</si>
  <si>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</si>
  <si>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</si>
  <si>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</si>
  <si>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</si>
  <si>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</si>
  <si>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</si>
  <si>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</si>
  <si>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</si>
  <si>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</si>
  <si>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</si>
  <si>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</si>
  <si>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</si>
  <si>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</si>
  <si>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</si>
  <si>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</si>
  <si>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</si>
  <si>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</si>
  <si>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</si>
  <si>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</si>
  <si>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</si>
  <si>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</si>
  <si>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</si>
  <si>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</si>
  <si>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</si>
  <si>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</si>
  <si>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</si>
  <si>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</si>
  <si>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</si>
  <si>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</si>
  <si>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</si>
  <si>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</si>
  <si>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</si>
  <si>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</si>
  <si>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</si>
  <si>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</si>
  <si>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</si>
  <si>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</si>
  <si>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</si>
  <si>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</si>
  <si>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</si>
  <si>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</si>
  <si>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</si>
  <si>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</si>
  <si>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</si>
  <si>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</si>
  <si>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</si>
  <si>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</si>
  <si>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</si>
  <si>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</si>
  <si>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</si>
  <si>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</si>
  <si>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</si>
  <si>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</si>
  <si>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</si>
  <si>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</si>
  <si>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</si>
  <si>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</si>
  <si>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</si>
  <si>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</si>
  <si>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</si>
  <si>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</si>
  <si>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</si>
  <si>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</si>
  <si>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</si>
  <si>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</si>
  <si>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</si>
  <si>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</si>
  <si>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</si>
  <si>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</si>
  <si>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</si>
  <si>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</si>
  <si>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</si>
  <si>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</si>
  <si>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</si>
  <si>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</si>
  <si>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</si>
  <si>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</si>
  <si>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</si>
  <si>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</si>
  <si>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</si>
  <si>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</si>
  <si>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</si>
  <si>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</si>
  <si>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</si>
  <si>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</si>
  <si>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</si>
  <si>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</si>
  <si>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</si>
  <si>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</si>
  <si>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</si>
  <si>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</si>
  <si>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</si>
  <si>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</si>
  <si>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</si>
  <si>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</si>
  <si>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</si>
  <si>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</si>
  <si>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</si>
  <si>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</si>
  <si>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</si>
  <si>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</si>
  <si>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</si>
  <si>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</si>
  <si>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</si>
  <si>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</si>
  <si>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</si>
  <si>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</si>
  <si>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</si>
  <si>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</si>
  <si>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</si>
  <si>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</si>
  <si>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</si>
  <si>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</si>
  <si>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</si>
  <si>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</si>
  <si>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</si>
  <si>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</si>
  <si>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</si>
  <si>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</si>
  <si>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</si>
  <si>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</si>
  <si>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</si>
  <si>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</si>
  <si>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</si>
  <si>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</si>
  <si>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</si>
  <si>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</si>
  <si>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</si>
  <si>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</si>
  <si>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</si>
  <si>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</si>
  <si>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</si>
  <si>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</si>
  <si>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</si>
  <si>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</si>
  <si>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</si>
  <si>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</si>
  <si>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</si>
  <si>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</si>
  <si>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</si>
  <si>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</si>
  <si>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</si>
  <si>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</si>
  <si>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</si>
  <si>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</si>
  <si>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</si>
  <si>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</si>
  <si>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</si>
  <si>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</si>
  <si>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</si>
  <si>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</si>
  <si>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</si>
  <si>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</si>
  <si>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</si>
  <si>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</si>
  <si>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</si>
  <si>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</si>
  <si>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</si>
  <si>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</si>
  <si>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</si>
  <si>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</si>
  <si>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</si>
  <si>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</si>
  <si>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</si>
  <si>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</si>
  <si>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</si>
  <si>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</si>
  <si>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</si>
  <si>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</si>
  <si>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</si>
  <si>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</si>
  <si>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</si>
  <si>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</si>
  <si>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</si>
  <si>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</si>
  <si>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</si>
  <si>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</si>
  <si>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</si>
  <si>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</si>
  <si>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</si>
  <si>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</si>
  <si>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</si>
  <si>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</si>
  <si>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</si>
  <si>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</si>
  <si>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</si>
  <si>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</si>
  <si>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</si>
  <si>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</si>
  <si>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</si>
  <si>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</si>
  <si>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</si>
  <si>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EM team on the way need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</si>
</sst>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328.96613865740801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45991.914564583334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45991.914564583334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45991.914564583334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45991.914564583334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45991.914564583334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45991.914564583334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45991.914564583334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45991.914564583334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45991.914564583334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45991.914564583334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45991.914564583334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45991.914564583334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45991.914564583334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45991.914564583334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45991.914564583334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45991.914564583334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45991.914564583334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45991.914564583334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45991.914564583334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45991.914564583334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45991.914564583334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45991.914564583334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45991.914564583334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45991.914564583334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45991.914564583334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45991.914564583334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45991.914564583334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45991.914564583334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45991.914564583334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45991.914564583334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45991.914564583334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45991.914564583334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45991.914564583334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45991.914564583334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45991.914564583334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45991.914564583334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45991.914564583334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45991.914564583334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45991.914564583334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45991.914564583334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45991.914564583334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45991.914564583334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45991.914564583334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45991.914564583334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45991.914564583334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45991.914564583334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45991.914564583334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45991.914564583334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45991.914564583334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45991.914564583334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45991.914564583334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45991.914564583334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45991.914564583334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45991.914564583334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45991.914564583334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45991.914564583334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45991.914564583334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45991.914564583334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45991.914564583334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45991.914564583334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45991.914564583334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45991.914564583334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45991.914564583334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45991.914564583334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45991.914564583334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45991.914564583334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45991.914564583334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45991.914564583334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45991.914564583334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45991.914564583334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45991.914564583334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45991.914564583334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45991.914564583334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45991.914564583334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45991.914564583334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45991.914564583334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45991.914564583334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45991.914564583334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45991.914564583334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45991.914564583334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45991.914564583334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45991.914564583334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45991.914564583334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45991.914564583334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45991.914564583334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45991.914564583334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45991.914564583334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45991.914564583334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45991.914564583334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45991.914564583334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45991.914564583334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45991.914564583334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45991.914564583334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45991.914564583334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45991.914564583334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45991.914564583334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45991.914564583334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45991.914564583334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45991.914564583334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45991.914564583334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45991.914564583334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45991.914564583334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45991.914564583334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45991.914564583334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45991.914564583334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45991.914564583334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45991.914564583334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45991.914564583334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45991.914564583334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45991.914564583334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45991.914564583334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45991.914564583334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45991.914564583334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45991.914564583334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45991.914564583334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45991.914564583334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45991.914564583334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45991.914564583334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45991.914564583334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45991.914564583334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45991.914564583334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45991.914564583334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45991.914564583334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45991.914564583334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45991.914564583334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45991.914564583334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45991.914564583334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45991.914564583334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45991.914564583334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45991.914564583334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45991.914564583334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45991.914564583334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45991.914564583334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45991.914564583334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45991.914564583334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45991.914564583334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45991.914564583334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45991.914564583334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45991.914564583334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45991.914564583334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45991.914564583334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45991.914564583334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45991.914564583334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45991.914564583334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45991.914564583334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45991.914564583334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45991.914564583334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45991.914564583334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45991.914564583334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45991.914564583334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45991.914564583334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45991.914564583334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45991.914564583334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45991.914564583334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45991.914564583334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45991.914564583334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45991.914564583334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45991.914564583334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45991.914564583334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45991.914564583334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45991.914564583334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45991.914564583334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45991.914564583334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45991.914564583334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45991.914564583334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45991.914564583334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45991.914564583334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45991.914564583334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45991.914564583334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45991.914564583334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45991.914564583334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45991.914564583334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45991.914564583334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45991.914564583334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45991.914564583334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45991.914564583334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45991.914564583334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45991.914564583334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45991.914564583334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45991.914564583334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45991.914564583334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45991.914564583334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45991.914564583334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45991.914564583334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45991.914564583334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45991.914564583334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45991.914564583334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45991.914564583334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45991.914564583334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45991.914564583334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45991.914564583334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45991.914564583334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45991.914564583334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45991.914564583334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45991.914564583334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45991.914564583334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45991.914564583334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45991.914564583334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45991.914564583334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45991.914564583334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45991.914564583334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45991.914564583334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45991.914564583334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45991.914564583334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45991.914564583334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45991.914564583334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45991.914564583334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45991.914564583334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45991.914564583334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45991.914564583334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45991.914564583334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45991.914564583334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45991.914564583334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45991.914564583334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45991.914564583334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45991.914564583334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45991.914564583334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45991.914564583334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45991.914564583334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45991.914564583334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45991.914564583334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45991.914564583334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45991.914564583334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45991.914564583334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45991.914564583334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45991.914564583334</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166.91472662037268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7.5271456018526806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45991.914564583334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45991.914564583334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45991.914564583334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45991.914564583334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45991.914564583334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45991.914564583334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45991.914564583334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45991.914564583334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45991.914564583334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45991.914564583334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45991.914564583334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45991.914564583334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45991.914564583334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45991.914564583334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45991.914564583334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45991.914564583334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45991.914564583334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45991.914564583334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45991.914564583334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45991.914564583334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45991.914564583334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45991.914564583334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45991.914564583334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45991.914564583334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45991.914564583334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45991.914564583334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45991.914564583334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45991.914564583334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45991.914564583334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45991.914564583334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45991.914564583334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45991.914564583334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45991.914564583334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45991.914564583334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45991.914564583334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45991.914564583334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45991.914564583334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45991.914564583334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45991.914564583334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45991.914564583334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45991.914564583334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45991.914564583334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45991.914564583334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45991.914564583334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45991.914564583334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45991.914564583334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45991.914564583334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45991.914564583334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45991.914564583334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45991.914564583334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45991.914564583334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45991.914564583334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45991.914564583334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45991.914564583334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45991.914564583334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45991.914564583334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45991.914564583334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45991.914564583334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45991.914564583334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45991.914564583334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45991.914564583334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45991.914564583334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45991.914564583334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45991.914564583334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45991.914564583334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45991.914564583334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45991.914564583334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45991.914564583334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45991.914564583334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45991.914564583334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45991.914564583334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45991.914564583334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45991.914564583334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45991.914564583334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45991.914564583334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45991.914564583334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45991.914564583334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45991.914564583334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45991.914564583334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45991.914564583334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45991.914564583334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45991.914564583334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45991.914564583334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45991.914564583334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45991.914564583334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45991.914564583334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45991.914564583334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45991.914564583334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45991.914564583334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45991.914564583334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45991.914564583334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45991.914564583334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45991.914564583334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45991.914564583334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45991.914564583334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45991.914564583334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45991.914564583334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45991.914564583334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45991.914564583334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45991.914564583334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45991.914564583334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45991.914564583334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45991.914564583334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45991.914564583334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45991.914564583334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45991.914564583334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45991.914564583334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45991.914564583334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45991.914564583334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45991.914564583334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45991.914564583334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45991.914564583334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45991.914564583334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45991.914564583334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45991.914564583334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45991.914564583334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45991.914564583334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45991.914564583334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45991.914564583334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45991.914564583334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45991.914564583334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45991.914564583334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45991.914564583334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45991.914564583334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45991.914564583334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45991.914564583334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45991.914564583334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45991.914564583334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45991.914564583334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45991.914564583334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45991.914564583334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45991.914564583334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45991.914564583334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45991.914564583334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45991.914564583334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45991.914564583334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45991.914564583334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45991.914564583334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45991.914564583334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45991.914564583334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45991.914564583334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45991.914564583334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45991.914564583334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45991.914564583334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45991.914564583334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45991.914564583334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45991.914564583334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45991.914564583334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45991.914564583334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45991.914564583334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45991.914564583334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45991.914564583334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45991.914564583334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45991.914564583334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45991.914564583334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45991.914564583334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45991.914564583334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45991.914564583334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45991.914564583334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45991.914564583334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45991.914564583334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45991.914564583334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45991.914564583334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45991.914564583334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45991.914564583334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45991.914564583334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45991.914564583334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45991.914564583334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45991.914564583334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45991.914564583334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45991.914564583334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45991.914564583334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45991.914564583334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45991.914564583334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45991.914564583334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45991.914564583334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45991.914564583334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45991.914564583334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45991.914564583334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45991.914564583334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45991.914564583334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45991.914564583334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45991.914564583334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45991.914564583334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45991.914564583334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45991.914564583334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45991.914564583334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45991.914564583334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45991.914564583334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45991.914564583334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45991.914564583334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45991.914564583334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45991.914564583334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45991.914564583334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45991.914564583334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45991.914564583334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45991.914564583334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45991.914564583334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45991.914564583334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45991.914564583334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45991.914564583334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45991.914564583334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45991.914564583334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45991.914564583334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45991.914564583334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45991.914564583334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45991.914564583334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45991.914564583334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45991.914564583334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45991.914564583334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45991.914564583334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45991.914564583334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45991.914564583334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45991.914564583334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45991.914564583334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45991.914564583334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45991.914564583334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45991.914564583334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45991.914564583334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45991.914564583334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45991.914564583334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45991.914564583334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45991.914564583334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45991.914564583334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45991.914564583334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45991.914564583334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45991.914564583334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45991.914564583334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45991.914564583334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45991.914564583334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45991.914564583334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45991.914564583334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45991.914564583334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45991.914564583334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45991.914564583334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45991.914564583334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45991.914564583334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45991.914564583334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45991.914564583334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45991.914564583334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45991.914564583334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45991.914564583334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45991.914564583334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45991.914564583334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45991.914564583334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45991.914564583334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45991.914564583334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45991.914564583334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45991.914564583334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45991.914564583334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45991.914564583334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45991.914564583334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45991.914564583334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45991.914564583334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45991.914564583334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45991.914564583334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45991.914564583334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45991.914564583334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45991.914564583334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45991.914564583334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45991.914564583334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45991.914564583334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45991.914564583334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45991.914564583334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45991.914564583334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45991.914564583334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45991.914564583334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45991.914564583334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45991.914564583334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45991.914564583334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45991.914564583334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45991.914564583334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45991.914564583334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45991.914564583334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45991.914564583334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45991.914564583334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45991.914564583334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45991.914564583334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45991.914564583334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45991.914564583334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45991.914564583334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45991.914564583334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45991.914564583334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45991.914564583334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45991.914564583334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45991.914564583334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45991.914564583334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45991.914564583334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45991.914564583334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45991.914564583334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45991.914564583334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45991.914564583334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45991.914564583334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45991.914564583334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45991.914564583334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45991.914564583334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45991.914564583334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45991.914564583334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45991.914564583334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45991.914564583334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45991.914564583334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45991.914564583334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45991.914564583334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45991.914564583334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45991.914564583334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45991.914564583334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45991.914564583334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45991.914564583334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45991.914564583334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45991.914564583334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45991.914564583334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45991.914564583334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45991.914564583334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45991.914564583334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45991.914564583334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45991.914564583334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45991.914564583334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45991.914564583334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45991.914564583334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45991.914564583334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45991.914564583334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45991.914564583334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45991.914564583334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45991.914564583334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45991.914564583334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45991.914564583334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45991.914564583334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45991.914564583334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45991.914564583334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45991.914564583334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45991.914564583334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45991.914564583334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45991.914564583334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45991.914564583334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45991.914564583334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45991.914564583334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45991.914564583334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45991.914564583334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45991.914564583334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45991.914564583334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45991.914564583334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45991.914564583334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45991.914564583334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45991.914564583334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45991.914564583334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45991.914564583334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45991.914564583334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45991.914564583334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45991.914564583334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45991.914564583334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45991.914564583334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45991.914564583334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45991.914564583334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45991.914564583334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45991.914564583334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45991.914564583334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45991.914564583334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45991.914564583334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45991.914564583334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45991.914564583334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45991.914564583334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45991.914564583334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45991.914564583334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45991.914564583334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45991.914564583334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45991.914564583334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45991.914564583334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45991.914564583334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45991.914564583334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45991.914564583334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45991.914564583334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45991.914564583334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45991.914564583334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45991.914564583334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45991.914564583334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45991.914564583334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45991.914564583334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45991.914564583334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45991.914564583334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45991.914564583334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45991.914564583334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45991.914564583334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45991.914564583334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45991.914564583334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45991.914564583334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45991.914564583334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45991.914564583334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45991.914564583334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45991.914564583334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45991.914564583334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45991.914564583334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45991.914564583334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45991.914564583334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45991.914564583334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45991.914564583334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45991.914564583334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45991.914564583334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45991.914564583334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45991.914564583334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45991.914564583334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45991.914564583334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45991.914564583334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45991.914564583334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45991.914564583334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45991.914564583334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45991.914564583334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45991.914564583334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45991.914564583334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45991.914564583334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45991.914564583334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45991.914564583334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45991.914564583334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45991.914564583334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45991.914564583334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45991.914564583334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45991.914564583334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45991.914564583334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45991.914564583334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45991.914564583334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45991.914564583334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45991.914564583334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45991.914564583334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45991.914564583334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45991.914564583334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45991.914564583334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45991.914564583334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45991.914564583334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45991.914564583334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45991.914564583334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45991.914564583334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45991.914564583334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45991.914564583334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45991.914564583334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45991.914564583334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45991.914564583334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45991.914564583334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45991.914564583334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45991.914564583334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45991.914564583334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45991.914564583334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45991.914564583334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45991.914564583334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45991.914564583334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45991.914564583334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45991.914564583334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45991.914564583334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45991.914564583334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45991.914564583334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45991.914564583334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45991.914564583334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45991.914564583334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45991.914564583334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45991.914564583334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45991.914564583334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45991.914564583334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45991.914564583334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45991.914564583334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45991.914564583334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45991.914564583334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45991.914564583334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45991.914564583334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45991.914564583334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45991.914564583334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45991.914564583334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45991.914564583334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45991.914564583334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45991.914564583334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45991.914564583334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45991.914564583334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45991.914564583334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45991.914564583334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45991.914564583334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45991.914564583334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45991.914564583334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45991.914564583334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45991.914564583334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45991.914564583334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45991.914564583334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45991.914564583334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45991.914564583334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45991.914564583334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45991.914564583334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45991.914564583334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45991.914564583334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45991.914564583334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45991.914564583334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45991.914564583334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45991.914564583334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45991.914564583334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45991.914564583334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45991.914564583334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45991.914564583334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45991.914564583334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45991.914564583334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45991.914564583334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45991.914564583334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45991.914564583334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45991.914564583334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45991.914564583334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45991.914564583334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45991.914564583334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45991.914564583334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45991.914564583334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45991.914564583334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45991.914564583334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45991.914564583334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45991.914564583334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45991.914564583334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45991.914564583334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45991.914564583334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45991.914564583334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45991.914564583334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45991.914564583334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45991.914564583334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45991.914564583334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45991.914564583334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45991.914564583334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45991.914564583334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45991.914564583334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45991.914564583334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45991.914564583334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45991.914564583334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45991.914564583334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45991.914564583334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45991.914564583334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45991.914564583334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45991.914564583334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45991.914564583334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45991.914564583334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45991.914564583334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45991.914564583334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45991.914564583334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45991.914564583334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45991.914564583334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45991.914564583334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45991.914564583334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45991.914564583334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45991.914564583334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45991.914564583334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45991.914564583334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45991.914564583334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45991.914564583334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45991.914564583334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45991.914564583334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45991.914564583334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45991.914564583334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45991.914564583334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45991.914564583334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45991.914564583334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45991.914564583334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45991.914564583334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45991.914564583334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45991.914564583334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45991.914564583334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45991.914564583334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45991.914564583334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45991.914564583334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45991.914564583334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45991.914564583334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45991.914564583334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45991.914564583334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45991.914564583334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45991.914564583334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45991.914564583334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45991.914564583334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45991.914564583334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45991.914564583334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45991.914564583334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45991.914564583334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45991.914564583334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45991.914564583334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45991.914564583334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45991.914564583334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45991.914564583334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45991.914564583334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45991.914564583334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45991.914564583334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45991.914564583334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45991.914564583334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45991.914564583334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45991.914564583334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45991.914564583334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45991.914564583334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45991.914564583334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45991.914564583334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45991.914564583334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45991.914564583334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45991.914564583334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45991.914564583334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45991.914564583334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45991.914564583334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45991.914564583334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45991.914564583334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45991.914564583334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45991.914564583334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45991.914564583334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45991.914564583334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45991.914564583334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45991.914564583334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45991.914564583334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45991.914564583334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45991.914564583334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45991.914564583334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45991.914564583334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45991.914564583334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45991.914564583334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45991.914564583334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45991.914564583334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45991.914564583334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45991.914564583334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45991.914564583334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45991.914564583334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45991.914564583334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45991.914564583334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45991.914564583334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45991.914564583334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45991.914564583334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45991.914564583334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45991.914564583334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45991.914564583334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45991.914564583334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45991.914564583334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45991.914564583334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45991.914564583334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45991.914564583334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45991.914564583334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45991.914564583334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45991.914564583334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45991.914564583334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45991.914564583334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45991.914564583334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45991.914564583334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45991.914564583334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45991.914564583334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45991.914564583334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45991.914564583334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45991.914564583334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45991.914564583334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45991.914564583334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45991.914564583334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45991.914564583334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45991.914564583334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45991.914564583334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45991.914564583334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45991.914564583334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45991.914564583334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45991.914564583334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45991.914564583334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45991.914564583334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45991.914564583334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45991.914564583334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45991.914564583334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45991.914564583334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45991.914564583334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45991.914564583334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45991.914564583334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45991.914564583334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45991.914564583334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45991.914564583334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45991.914564583334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45991.914564583334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45991.914564583334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45991.914564583334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45991.914564583334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45991.914564583334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45991.914564583334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45991.914564583334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45991.914564583334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45991.914564583334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45991.914564583334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45991.914564583334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45991.914564583334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45991.914564583334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45991.914564583334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45991.914564583334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45991.914564583334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45991.914564583334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45991.914564583334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45991.914564583334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45991.914564583334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45991.914564583334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45991.914564583334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45991.914564583334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45991.914564583334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45991.914564583334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45991.914564583334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45991.914564583334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45991.914564583334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45991.914564583334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45991.914564583334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45991.914564583334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45991.914564583334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45991.914564583334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45991.914564583334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45991.914564583334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45991.914564583334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45991.914564583334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45991.914564583334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45991.914564583334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45991.914564583334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45991.914564583334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45991.914564583334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45991.914564583334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45991.914564583334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45991.914564583334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45991.914564583334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45991.914564583334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45991.914564583334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45991.914564583334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45991.914564583334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45991.914564583334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45991.914564583334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45991.914564583334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45991.914564583334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45991.914564583334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45991.914564583334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45991.914564583334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45991.914564583334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45991.914564583334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45991.914564583334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45991.914564583334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45991.914564583334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45991.914564583334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45991.914564583334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45991.914564583334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45991.914564583334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45991.914564583334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45991.914564583334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45991.914564583334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45991.914564583334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45991.914564583334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45991.914564583334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45991.914564583334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45991.914564583334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45991.914564583334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45991.914564583334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45991.914564583334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45991.914564583334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45991.914564583334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45991.914564583334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45991.914564583334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45991.914564583334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45991.914564583334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45991.914564583334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45991.914564583334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45991.914564583334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45991.914564583334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45991.914564583334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45991.914564583334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45991.914564583334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45991.914564583334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45991.914564583334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45991.914564583334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45991.914564583334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45991.914564583334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45991.914564583334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45991.914564583334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45991.914564583334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45991.914564583334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45991.914564583334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45991.914564583334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45991.914564583334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45991.914564583334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45991.914564583334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45991.914564583334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45991.914564583334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45991.914564583334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45991.914564583334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45991.914564583334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45991.914564583334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45991.914564583334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45991.914564583334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45991.914564583334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45991.914564583334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45991.914564583334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45991.914564583334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45991.914564583334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45991.914564583334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45991.914564583334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45991.914564583334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45991.914564583334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45991.914564583334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45991.914564583334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45991.914564583334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45991.914564583334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45991.914564583334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45991.914564583334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45991.914564583334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45991.914564583334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45991.914564583334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45991.914564583334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45991.914564583334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45991.914564583334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45991.914564583334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45991.914564583334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45991.914564583334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45991.914564583334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45991.914564583334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45991.914564583334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45991.914564583334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45991.914564583334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45991.914564583334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45991.914564583334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45991.914564583334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45991.914564583334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45991.914564583334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45991.914564583334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45991.914564583334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45991.914564583334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45991.914564583334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45991.914564583334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45991.914564583334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45991.914564583334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45991.914564583334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45991.914564583334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45991.914564583334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45991.914564583334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45991.914564583334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45991.914564583334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45991.914564583334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45991.914564583334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45991.914564583334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45991.914564583334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45991.914564583334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45991.914564583334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45991.914564583334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45991.914564583334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45991.914564583334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45991.914564583334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45991.914564583334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45991.914564583334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45991.914564583334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45991.914564583334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45991.914564583334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45991.914564583334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45991.914564583334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45991.914564583334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45991.914564583334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45991.914564583334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45991.914564583334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45991.914564583334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45991.914564583334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45991.914564583334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45991.914564583334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45991.914564583334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45991.914564583334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45991.914564583334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45991.914564583334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45991.914564583334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45991.914564583334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45991.914564583334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45991.914564583334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45991.914564583334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45991.914564583334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45991.914564583334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45991.914564583334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45991.914564583334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45991.914564583334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45991.914564583334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45991.914564583334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45991.914564583334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45991.914564583334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45991.914564583334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45991.914564583334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45991.914564583334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45991.914564583334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45991.914564583334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45991.914564583334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45991.914564583334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45991.914564583334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45991.914564583334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45991.914564583334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45991.914564583334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45991.914564583334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45991.914564583334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45991.914564583334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45991.914564583334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45991.914564583334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45991.914564583334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45991.914564583334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45991.914564583334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45991.914564583334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45991.914564583334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45991.914564583334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45991.914564583334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45991.914564583334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45991.914564583334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45991.914564583334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45991.914564583334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45991.914564583334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45991.914564583334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45991.914564583334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45991.914564583334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45991.914564583334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45991.914564583334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45991.914564583334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45991.914564583334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45991.914564583334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45991.914564583334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45991.914564583334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45991.914564583334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45991.914564583334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45991.914564583334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45991.914564583334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45991.914564583334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45991.914564583334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45991.914564583334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45991.914564583334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45991.914564583334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45991.914564583334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45991.914564583334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45991.914564583334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45991.914564583334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45991.914564583334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45991.914564583334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45991.914564583334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45991.914564583334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45991.914564583334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45991.914564583334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45991.914564583334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45991.914564583334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45991.914564583334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45991.914564583334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45991.914564583334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45991.914564583334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45991.914564583334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45991.914564583334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45991.914564583334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45991.914564583334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45991.914564583334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45991.914564583334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45991.914564583334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45991.914564583334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45991.914564583334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45991.914564583334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45991.914564583334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45991.914564583334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45991.914564583334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45991.914564583334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45991.914564583334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45991.914564583334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45991.914564583334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45991.914564583334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45991.914564583334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45991.914564583334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45991.914564583334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45991.914564583334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45991.914564583334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45991.914564583334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45991.914564583334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45991.914564583334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45991.914564583334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45991.914564583334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45991.914564583334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45991.914564583334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45991.914564583334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45991.914564583334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45991.914564583334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45991.914564583334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45991.914564583334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45991.914564583334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45991.914564583334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45991.914564583334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45991.914564583334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45991.914564583334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45991.914564583334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45991.914564583334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45991.914564583334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45991.914564583334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45991.914564583334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45991.914564583334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45991.914564583334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45991.914564583334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45991.914564583334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45991.914564583334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45991.914564583334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45991.914564583334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45991.914564583334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45991.914564583334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45991.914564583334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45991.914564583334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45991.914564583334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45991.914564583334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45991.914564583334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45991.914564583334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45991.914564583334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45991.914564583334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45991.914564583334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45991.914564583334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45991.914564583334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45991.914564583334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45991.914564583334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45991.914564583334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45991.914564583334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45991.914564583334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45991.914564583334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45991.914564583334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45991.914564583334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45991.914564583334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45991.914564583334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45991.914564583334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45991.914564583334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45991.914564583334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45991.914564583334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45991.914564583334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288.43384699073795</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45991.914564583334</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45991.914564583334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45991.914564583334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45991.914564583334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45991.914564583334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45991.914564583334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45991.914564583334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45991.914564583334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45991.914564583334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45991.914564583334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45991.914564583334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45991.914564583334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45991.914564583334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45991.914564583334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45991.914564583334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45991.914564583334</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45991.914564583334</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45991.914564583334</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45991.914564583334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45991.914564583334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45991.914564583334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45991.914564583334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45991.914564583334</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45991.914564583334</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45991.914564583334</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45991.914564583334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45991.914564583334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45991.914564583334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45991.914564583334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45991.914564583334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45991.914564583334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45991.914564583334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45991.914564583334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45991.914564583334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45991.914564583334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45991.914564583334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45991.914564583334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45991.914564583334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45991.914564583334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45991.914564583334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45991.914564583334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45991.914564583334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45991.914564583334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45991.914564583334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45991.914564583334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45991.914564583334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45991.914564583334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45991.914564583334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45991.914564583334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45991.914564583334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45991.914564583334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45991.914564583334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45991.914564583334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45991.914564583334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45991.914564583334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45991.914564583334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45991.914564583334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45991.914564583334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45991.914564583334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45991.914564583334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45991.914564583334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45991.914564583334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45991.914564583334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45991.914564583334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45991.914564583334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45991.914564583334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45991.914564583334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45991.914564583334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45991.914564583334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45991.914564583334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45991.914564583334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45991.914564583334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45991.914564583334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45991.914564583334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45991.914564583334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45991.914564583334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45991.914564583334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45991.914564583334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45991.914564583334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45991.914564583334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45991.914564583334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45991.914564583334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45991.914564583334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45991.914564583334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45991.914564583334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45991.914564583334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45991.914564583334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45991.914564583334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45991.914564583334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45991.914564583334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45991.914564583334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45991.914564583334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45991.914564583334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45991.914564583334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45991.914564583334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45991.914564583334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45991.914564583334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45991.914564583334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45991.914564583334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45991.914564583334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45991.914564583334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45991.914564583334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45991.914564583334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45991.914564583334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45991.914564583334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45991.914564583334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45991.914564583334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45991.914564583334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45991.914564583334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45991.914564583334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45991.914564583334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45991.914564583334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45991.914564583334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45991.914564583334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45991.914564583334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45991.914564583334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45991.914564583334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45991.914564583334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45991.914564583334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45991.914564583334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45991.914564583334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45991.914564583334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45991.914564583334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45991.914564583334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45991.914564583334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45991.914564583334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45991.914564583334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45991.914564583334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45991.914564583334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45991.914564583334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45991.914564583334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45991.914564583334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45991.914564583334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45991.914564583334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45991.914564583334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45991.914564583334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45991.914564583334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45991.914564583334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45991.914564583334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45991.914564583334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45991.914564583334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45991.914564583334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45991.914564583334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45991.914564583334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45991.914564583334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45991.914564583334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45991.914564583334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45991.914564583334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45991.914564583334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45991.914564583334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45991.914564583334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45991.914564583334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45991.914564583334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45991.914564583334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45991.914564583334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45991.914564583334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45991.914564583334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45991.914564583334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45991.914564583334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45991.914564583334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45991.914564583334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45991.914564583334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45991.914564583334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45991.914564583334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45991.914564583334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45991.914564583334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45991.914564583334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45991.914564583334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45991.914564583334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45991.914564583334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45991.914564583334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45991.914564583334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45991.914564583334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45991.914564583334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45991.914564583334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45991.914564583334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45991.914564583334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45991.914564583334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45991.914564583334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45991.914564583334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45991.914564583334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45991.914564583334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45991.914564583334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45991.914564583334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45991.914564583334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45991.914564583334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45991.914564583334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45991.914564583334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45991.914564583334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45991.914564583334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45991.914564583334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45991.914564583334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45991.914564583334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45991.914564583334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45991.914564583334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45991.914564583334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45991.914564583334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45991.914564583334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45991.914564583334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45991.914564583334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45991.914564583334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45991.914564583334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45991.914564583334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45991.914564583334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45991.914564583334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45991.914564583334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45991.914564583334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45991.914564583334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45991.914564583334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45991.914564583334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45991.914564583334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45991.914564583334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45991.914564583334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45991.914564583334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45991.914564583334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45991.914564583334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45991.914564583334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45991.914564583334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45991.914564583334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45991.914564583334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45991.914564583334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45991.914564583334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45991.914564583334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45991.914564583334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45991.914564583334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45991.914564583334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45991.914564583334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45991.914564583334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45991.914564583334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45991.914564583334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45991.914564583334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45991.914564583334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45991.914564583334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45991.914564583334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45991.914564583334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45991.914564583334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45991.914564583334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45991.914564583334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45991.914564583334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45991.914564583334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45991.914564583334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45991.914564583334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45991.914564583334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45991.914564583334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45991.914564583334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45991.914564583334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45991.914564583334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45991.914564583334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45991.914564583334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45991.914564583334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45991.914564583334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45991.914564583334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45991.914564583334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45991.914564583334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45991.914564583334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45991.914564583334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45991.914564583334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45991.914564583334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45991.914564583334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45991.914564583334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45991.914564583334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45991.914564583334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45991.914564583334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45991.914564583334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45991.914564583334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45991.914564583334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45991.914564583334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45991.914564583334</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100.08250439814583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65.725687268517504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43.253453472221736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10.541265972220572</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c r="D6" s="37" t="s">
        <v>35878</v>
      </c>
      <c r="E6" s="37" t="s">
        <v>39185</v>
      </c>
      <c r="F6" s="38">
        <v>45991.903981481482</v>
      </c>
      <c r="G6" s="135">
        <f ca="1">IFERROR(NOW()-F6,"")</f>
        <v>1.0583101851807442E-2</v>
      </c>
      <c r="H6" s="136">
        <v>45991.820115740738</v>
      </c>
      <c r="I6" s="37" t="str">
        <f>IFERROR(VLOOKUP(D6,DB!A:F,6,0),"")</f>
        <v>Generator-SG</v>
      </c>
      <c r="J6" s="37" t="str">
        <f>IFERROR(VLOOKUP(D6,DB!A:G,7,0),"")</f>
        <v>Good</v>
      </c>
      <c r="K6" s="37" t="s">
        <v>39205</v>
      </c>
      <c r="L6" s="37" t="str">
        <f>IFERROR(VLOOKUP(D6,DB!A:I,9,0),"")</f>
        <v>Latis</v>
      </c>
    </row>
    <row r="7" spans="1:13">
      <c r="A7" s="37"/>
      <c r="B7" s="37" t="str">
        <f>IFERROR(VLOOKUP(D7,DB!A:K,11,0),"")</f>
        <v/>
      </c>
      <c r="C7" s="37"/>
      <c r="D7"/>
      <c r="E7" s="37"/>
      <c r="F7" s="38"/>
      <c r="G7" s="135">
        <f ca="1">IFERROR(NOW()-F7,"")</f>
        <v>45991.914564583334</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45991.914564583334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45991.914564583334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45991.914564583334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45991.914564583334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45991.914564583334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45991.914564583334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45991.914564583334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45991.914564583334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45991.914564583334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45991.914564583334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45991.914564583334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45991.914564583334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45991.914564583334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45991.914564583334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45991.914564583334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45991.914564583334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45991.914564583334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45991.914564583334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45991.914564583334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45991.914564583334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45991.914564583334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45991.914564583334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45991.914564583334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45991.914564583334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45991.914564583334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45991.914564583334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45991.914564583334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45991.914564583334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45991.914564583334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45991.914564583334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45991.914564583334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45991.914564583334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45991.914564583334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45991.914564583334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45991.914564583334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45991.914564583334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45991.914564583334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45991.914564583334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45991.914564583334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45991.914564583334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45991.914564583334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45991.914564583334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45991.914564583334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45991.914564583334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45991.914564583334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45991.914564583334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45991.914564583334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45991.914564583334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45991.914564583334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45991.914564583334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45991.914564583334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45991.914564583334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45991.914564583334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45991.914564583334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45991.914564583334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45991.914564583334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45991.914564583334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45991.914564583334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45991.914564583334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45991.914564583334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45991.914564583334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45991.914564583334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45991.914564583334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45991.914564583334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45991.914564583334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45991.914564583334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45991.914564583334</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45991.914564583334</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45991.914564583334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45991.914564583334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45991.914564583334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45991.914564583334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45991.914564583334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45991.914564583334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45991.914564583334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45991.914564583334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45991.914564583334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45991.914564583334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45991.914564583334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45991.914564583334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45991.914564583334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45991.914564583334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45991.914564583334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45991.914564583334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45991.914564583334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45991.914564583334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45991.914564583334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45991.914564583334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45991.914564583334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45991.914564583334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45991.914564583334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45991.914564583334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45991.914564583334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45991.914564583334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45991.914564583334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45991.914564583334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45991.914564583334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45991.914564583334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45991.914564583334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45991.914564583334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45991.914564583334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45991.914564583334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45991.914564583334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45991.914564583334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45991.914564583334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45991.914564583334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45991.914564583334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45991.914564583334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45991.914564583334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45991.914564583334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45991.914564583334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45991.914564583334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45991.914564583334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45991.914564583334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45991.914564583334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45991.914564583334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45991.914564583334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45991.914564583334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45991.914564583334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45991.914564583334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45991.914564583334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45991.914564583334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45991.914564583334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45991.914564583334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45991.914564583334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45991.914564583334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45991.914564583334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45991.914564583334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45991.914564583334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45991.914564583334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45991.914564583334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45991.914564583334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45991.914564583334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45991.914564583334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45991.914564583334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45991.914564583334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45991.914564583334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45991.914564583334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45991.914564583334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45991.914564583334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45991.914564583334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45991.914564583334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45991.914564583334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45991.914564583334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45991.914564583334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45991.914564583334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45991.914564583334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45991.914564583334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45991.914564583334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45991.914564583334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45991.914564583334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45991.914564583334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45991.914564583334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45991.914564583334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45991.914564583334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45991.914564583334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45991.914564583334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45991.914564583334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45991.914564583334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45991.914564583334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45991.914564583334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45991.914564583334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45991.914564583334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45991.914564583334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45991.914564583334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45991.914564583334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45991.914564583334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45991.914564583334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45991.914564583334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45991.914564583334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45991.914564583334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45991.914564583334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45991.914564583334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45991.914564583334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45991.914564583334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45991.914564583334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45991.914564583334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45991.914564583334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45991.914564583334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45991.914564583334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45991.914564583334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45991.914564583334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45991.914564583334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45991.914564583334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45991.914564583334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45991.914564583334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45991.914564583334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45991.914564583334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45991.914564583334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45991.914564583334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45991.914564583334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45991.914564583334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45991.914564583334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45991.914564583334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45991.914564583334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45991.914564583334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45991.914564583334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45991.914564583334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45991.914564583334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45991.914564583334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45991.914564583334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45991.914564583334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45991.914564583334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45991.914564583334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45991.914564583334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45991.914564583334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45991.914564583334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45991.914564583334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45991.914564583334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45991.914564583334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45991.914564583334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45991.914564583334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45991.914564583334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45991.914564583334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45991.914564583334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45991.914564583334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45991.914564583334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45991.914564583334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45991.914564583334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45991.914564583334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45991.914564583334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45991.914564583334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45991.914564583334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45991.914564583334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45991.914564583334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45991.914564583334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45991.914564583334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45991.914564583334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45991.914564583334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45991.914564583334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45991.914564583334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45991.914564583334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45991.914564583334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45991.914564583334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45991.914564583334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45991.914564583334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45991.914564583334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45991.914564583334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45991.914564583334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45991.914564583334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45991.914564583334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45991.914564583334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45991.914564583334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45991.914564583334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45991.914564583334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45991.914564583334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45991.914564583334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45991.914564583334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45991.914564583334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45991.914564583334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45991.914564583334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45991.914564583334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45991.914564583334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45991.914564583334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45991.914564583334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45991.914564583334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45991.914564583334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45991.914564583334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45991.914564583334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45991.914564583334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45991.914564583334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45991.914564583334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45991.914564583334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45991.914564583334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45991.914564583334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45991.914564583334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45991.914564583334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45991.914564583334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45991.914564583334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45991.914564583334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45991.914564583334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45991.914564583334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45991.914564583334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45991.914564583334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45991.914564583334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45991.914564583334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45991.914564583334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45991.914564583334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45991.914564583334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45991.914564583334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45991.914564583334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45991.914564583334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45991.914564583334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45991.914564583334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45991.914564583334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45991.914564583334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45991.914564583334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45991.914564583334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45991.914564583334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45991.914564583334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45991.914564583334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45991.914564583334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45991.914564583334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45991.914564583334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45991.914564583334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45991.914564583334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45991.914564583334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45991.914564583334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45991.914564583334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45991.914564583334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45991.914564583334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45991.914564583334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45991.914564583334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45991.914564583334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45991.914564583334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45991.914564583334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45991.914564583334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45991.914564583334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45991.914564583334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45991.914564583334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45991.914564583334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45991.914564583334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45991.914564583334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45991.914564583334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45991.914564583334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45991.914564583334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45991.914564583334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45991.914564583334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45991.914564583334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45991.914564583334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45991.914564583334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45991.914564583334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45991.914564583334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45991.914564583334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45991.914564583334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45991.914564583334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45991.914564583334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45991.914564583334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45991.914564583334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45991.914564583334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45991.914564583334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45991.914564583334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45991.914564583334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45991.914564583334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45991.914564583334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45991.914564583334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45991.914564583334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45991.914564583334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45991.914564583334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45991.914564583334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45991.914564583334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45991.914564583334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45991.914564583334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45991.914564583334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45991.914564583334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45991.914564583334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45991.914564583334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45991.914564583334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45991.914564583334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45991.914564583334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45991.914564583334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45991.914564583334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45991.914564583334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45991.914564583334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45991.914564583334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45991.914564583334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45991.914564583334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45991.914564583334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45991.914564583334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45991.914564583334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45991.914564583334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45991.914564583334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45991.914564583334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45991.914564583334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45991.914564583334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45991.914564583334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45991.914564583334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45991.914564583334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45991.914564583334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45991.914564583334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45991.914564583334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45991.914564583334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45991.914564583334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45991.914564583334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45991.914564583334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45991.914564583334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45991.914564583334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45991.914564583334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45991.914564583334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45991.914564583334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45991.914564583334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45991.914564583334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45991.914564583334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45991.914564583334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45991.914564583334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45991.914564583334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45991.914564583334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45991.914564583334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45991.914564583334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45991.914564583334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45991.914564583334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45991.914564583334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45991.914564583334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45991.914564583334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45991.914564583334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45991.914564583334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45991.914564583334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45991.914564583334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45991.914564583334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45991.914564583334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45991.914564583334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45991.914564583334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45991.914564583334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45991.914564583334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45991.914564583334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45991.914564583334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45991.914564583334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45991.914564583334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45991.914564583334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45991.914564583334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45991.914564583334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45991.914564583334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45991.914564583334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45991.914564583334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45991.914564583334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45991.914564583334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45991.914564583334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45991.914564583334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45991.914564583334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45991.914564583334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45991.914564583334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45991.914564583334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45991.914564583334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45991.914564583334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45991.914564583334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45991.914564583334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45991.914564583334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45991.914564583334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45991.914564583334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45991.914564583334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45991.914564583334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45991.914564583334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45991.914564583334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45991.914564583334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45991.914564583334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45991.914564583334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45991.914564583334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45991.914564583334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45991.914564583334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45991.914564583334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45991.914564583334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45991.914564583334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45991.914564583334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45991.914564583334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45991.914564583334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45991.914564583334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45991.914564583334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45991.914564583334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45991.914564583334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45991.914564583334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45991.914564583334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45991.914564583334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45991.914564583334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45991.914564583334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45991.914564583334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45991.914564583334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45991.914564583334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45991.914564583334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45991.914564583334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45991.914564583334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45991.914564583334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45991.914564583334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45991.914564583334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45991.914564583334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45991.914564583334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45991.914564583334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45991.914564583334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45991.914564583334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45991.914564583334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45991.914564583334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45991.914564583334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45991.914564583334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45991.914564583334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45991.914564583334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45991.914564583334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45991.914564583334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45991.914564583334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45991.914564583334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45991.914564583334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45991.914564583334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45991.914564583334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45991.914564583334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45991.914564583334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45991.914564583334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45991.914564583334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45991.914564583334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45991.914564583334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45991.914564583334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45991.914564583334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45991.914564583334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45991.914564583334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45991.914564583334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45991.914564583334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45991.914564583334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45991.914564583334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45991.914564583334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45991.914564583334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45991.914564583334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45991.914564583334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45991.914564583334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45991.914564583334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45991.914564583334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45991.914564583334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45991.914564583334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45991.914564583334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45991.914564583334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45991.914564583334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45991.914564583334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45991.914564583334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45991.914564583334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45991.914564583334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45991.914564583334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45991.914564583334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45991.914564583334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45991.914564583334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45991.914564583334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45991.914564583334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45991.914564583334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45991.914564583334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45991.914564583334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45991.914564583334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45991.914564583334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45991.914564583334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45991.914564583334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45991.914564583334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45991.914564583334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45991.914564583334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45991.914564583334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45991.914564583334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45991.914564583334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45991.914564583334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45991.914564583334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45991.914564583334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45991.914564583334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45991.914564583334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45991.914564583334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45991.914564583334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45991.914564583334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45991.914564583334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45991.914564583334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45991.914564583334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45991.914564583334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45991.914564583334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45991.914564583334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45991.914564583334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45991.914564583334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45991.914564583334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