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77" documentId="120_S{2AC9BD13-BADA-5192-A53E-5A8FF88502F6}" xr6:coauthVersionLast="47" xr6:coauthVersionMax="47" xr10:uidLastSave="{1CB63BF0-54D0-441C-A548-BBFE3B22E39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<sst xmlns="http://schemas.openxmlformats.org/spreadsheetml/2006/main" count="181524" uniqueCount="39140">
  <si>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</si>
  <si>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</si>
  <si>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</si>
  <si>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</si>
  <si>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</si>
  <si>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</si>
  <si>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</si>
  <si>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</si>
  <si>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</si>
  <si>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</si>
  <si>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</si>
  <si>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</si>
  <si>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</si>
  <si>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</si>
  <si>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</si>
  <si>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</si>
  <si>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</si>
  <si>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</si>
  <si>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</si>
  <si>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</si>
  <si>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</si>
  <si>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</si>
  <si>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</si>
  <si>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</si>
  <si>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</si>
  <si>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</si>
  <si>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</si>
  <si>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</si>
  <si>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</si>
  <si>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</si>
  <si>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</si>
  <si>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</si>
  <si>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</si>
  <si>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</si>
  <si>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</si>
  <si>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</si>
  <si>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</si>
  <si>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</si>
  <si>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</si>
  <si>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</si>
  <si>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</si>
  <si>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</si>
  <si>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</si>
  <si>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</si>
  <si>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</si>
  <si>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</si>
  <si>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</si>
  <si>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</si>
  <si>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</si>
  <si>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</si>
  <si>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</si>
  <si>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</si>
  <si>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</si>
  <si>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</si>
  <si>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</si>
  <si>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</si>
  <si>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</si>
  <si>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</si>
  <si>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</si>
  <si>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</si>
  <si>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</si>
  <si>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</si>
  <si>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</si>
  <si>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</si>
  <si>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</si>
  <si>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</si>
  <si>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</si>
  <si>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</si>
  <si>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</si>
  <si>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</si>
  <si>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</si>
  <si>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</si>
  <si>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</si>
  <si>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</si>
  <si>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</si>
  <si>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</si>
  <si>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</si>
  <si>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</si>
  <si>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</si>
  <si>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</si>
  <si>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</si>
  <si>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</si>
  <si>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</si>
  <si>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</si>
  <si>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</si>
  <si>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</si>
  <si>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</si>
  <si>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</si>
  <si>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</si>
  <si>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</si>
  <si>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</si>
  <si>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</si>
  <si>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</si>
  <si>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</si>
  <si>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</si>
  <si>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</si>
  <si>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</si>
  <si>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</si>
  <si>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</si>
  <si>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</si>
  <si>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</si>
  <si>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</si>
  <si>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</si>
  <si>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</si>
  <si>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</si>
  <si>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</si>
  <si>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</si>
  <si>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</si>
  <si>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</si>
  <si>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</si>
  <si>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</si>
  <si>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</si>
  <si>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</si>
  <si>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</si>
  <si>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</si>
  <si>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</si>
  <si>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</si>
  <si>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</si>
  <si>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</si>
  <si>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</si>
  <si>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</si>
  <si>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</si>
  <si>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</si>
  <si>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</si>
  <si>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</si>
  <si>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</si>
  <si>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</si>
  <si>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</si>
  <si>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</si>
  <si>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</si>
  <si>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</si>
  <si>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</si>
  <si>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</si>
  <si>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</si>
  <si>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</si>
  <si>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</si>
  <si>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</si>
  <si>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</si>
  <si>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</si>
  <si>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</si>
  <si>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</si>
  <si>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</si>
  <si>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</si>
  <si>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</si>
  <si>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</si>
  <si>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</si>
  <si>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</si>
  <si>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</si>
  <si>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</si>
  <si>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</si>
  <si>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</si>
  <si>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</si>
  <si>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</si>
  <si>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</si>
  <si>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</si>
  <si>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</si>
  <si>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</si>
  <si>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</si>
  <si>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</si>
  <si>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</si>
  <si>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</si>
  <si>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</si>
  <si>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</si>
  <si>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</si>
  <si>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</si>
  <si>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</si>
  <si>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</si>
  <si>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</si>
  <si>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</si>
  <si>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</si>
  <si>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</si>
  <si>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</si>
  <si>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</si>
  <si>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</si>
  <si>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</si>
  <si>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</si>
  <si>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</si>
  <si>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</si>
  <si>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</si>
  <si>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</si>
  <si>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</si>
  <si>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</si>
  <si>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</si>
  <si>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</si>
  <si>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</si>
  <si>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</si>
  <si>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</si>
  <si>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</si>
  <si>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</si>
  <si>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</si>
  <si>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</si>
  <si>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</si>
  <si>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</si>
  <si>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</si>
  <si>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</si>
  <si>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</si>
  <si>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</si>
  <si>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</si>
  <si>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</si>
  <si>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</si>
  <si>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</si>
  <si>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</si>
  <si>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</si>
  <si>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</si>
  <si>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</si>
  <si>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</si>
  <si>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</si>
  <si>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</si>
  <si>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</si>
  <si>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</si>
  <si>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</si>
  <si>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</si>
  <si>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</si>
  <si>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</si>
  <si>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</si>
  <si>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</si>
  <si>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</si>
  <si>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</si>
  <si>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</si>
  <si>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</si>
  <si>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</si>
  <si>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</si>
  <si>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</si>
  <si>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</si>
  <si>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</si>
  <si>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</si>
  <si>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</si>
  <si>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</si>
  <si>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</si>
  <si>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</si>
  <si>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</si>
  <si>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</si>
  <si>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</si>
  <si>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</si>
  <si>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</si>
  <si>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</si>
  <si>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</si>
  <si>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</si>
  <si>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</si>
  <si>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</si>
  <si>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</si>
  <si>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</si>
  <si>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</si>
  <si>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</si>
  <si>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</si>
  <si>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</si>
  <si>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</si>
  <si>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</si>
  <si>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</si>
  <si>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</si>
  <si>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</si>
  <si>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</si>
  <si>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</si>
  <si>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</si>
  <si>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</si>
  <si>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</si>
  <si>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</si>
  <si>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</si>
  <si>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</si>
  <si>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</si>
  <si>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</si>
  <si>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</si>
  <si>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</si>
  <si>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</si>
  <si>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</si>
  <si>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</si>
  <si>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</si>
  <si>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</si>
  <si>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</si>
  <si>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</si>
  <si>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</si>
  <si>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</si>
  <si>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</si>
  <si>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</si>
  <si>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</si>
  <si>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</si>
  <si>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</si>
  <si>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</si>
  <si>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</si>
  <si>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</si>
  <si>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</si>
  <si>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</si>
  <si>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</si>
  <si>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</si>
  <si>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</si>
  <si>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</si>
  <si>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</si>
  <si>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</si>
  <si>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</si>
  <si>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</si>
  <si>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</si>
  <si>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</si>
  <si>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</si>
  <si>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</si>
  <si>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</si>
  <si>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</si>
  <si>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</si>
  <si>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</si>
  <si>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</si>
  <si>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</si>
  <si>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</si>
  <si>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</si>
  <si>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</si>
  <si>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</si>
  <si>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</si>
  <si>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</si>
  <si>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</si>
  <si>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</si>
  <si>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</si>
  <si>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</si>
  <si>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</si>
  <si>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</si>
  <si>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</si>
  <si>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</si>
  <si>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</si>
  <si>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</si>
  <si>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</si>
  <si>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</si>
  <si>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</si>
  <si>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</si>
  <si>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</si>
  <si>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</si>
  <si>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</si>
  <si>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</si>
  <si>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</si>
  <si>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</si>
  <si>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</si>
  <si>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</si>
  <si>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</si>
  <si>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</si>
  <si>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</si>
  <si>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</si>
  <si>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</si>
  <si>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</si>
  <si>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</si>
  <si>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</si>
  <si>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</si>
  <si>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</si>
  <si>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</si>
  <si>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</si>
  <si>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</si>
  <si>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</si>
  <si>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</si>
  <si>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</si>
  <si>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</si>
  <si>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</si>
  <si>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</si>
  <si>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</si>
  <si>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</si>
  <si>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</si>
  <si>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</si>
  <si>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</si>
  <si>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</si>
  <si>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</si>
  <si>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</si>
  <si>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</si>
  <si>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</si>
  <si>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</si>
  <si>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</si>
  <si>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</si>
  <si>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</si>
  <si>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</si>
  <si>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</si>
  <si>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</si>
  <si>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</si>
  <si>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</si>
  <si>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</si>
  <si>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</si>
  <si>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</si>
  <si>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</si>
  <si>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</si>
  <si>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</si>
  <si>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</si>
  <si>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</si>
  <si>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</si>
  <si>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</si>
  <si>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</si>
  <si>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</si>
  <si>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</si>
  <si>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</si>
  <si>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</si>
  <si>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</si>
  <si>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</si>
  <si>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</si>
  <si>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</si>
  <si>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</si>
  <si>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</si>
  <si>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</si>
  <si>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</si>
  <si>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</si>
  <si>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</si>
  <si>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</si>
  <si>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</si>
  <si>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</si>
  <si>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</si>
  <si>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</si>
  <si>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</si>
  <si>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</si>
  <si>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</si>
  <si>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</si>
  <si>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</si>
  <si>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</si>
  <si>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</si>
  <si>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</si>
  <si>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</si>
  <si>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</si>
  <si>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</si>
  <si>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</si>
  <si>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</si>
  <si>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</si>
  <si>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</si>
  <si>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</si>
  <si>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</si>
  <si>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</si>
  <si>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</si>
  <si>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</si>
  <si>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</si>
  <si>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</si>
  <si>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</si>
  <si>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</si>
  <si>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</si>
  <si>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</si>
  <si>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</si>
  <si>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</si>
  <si>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</si>
  <si>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</si>
  <si>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</si>
  <si>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</si>
  <si>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</si>
  <si>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</si>
  <si>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</si>
  <si>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</si>
  <si>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</si>
  <si>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</si>
  <si>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</si>
  <si>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</si>
  <si>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</si>
  <si>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</si>
  <si>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</si>
  <si>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</si>
  <si>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</si>
  <si>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</si>
  <si>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</si>
  <si>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</si>
  <si>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</si>
  <si>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</si>
  <si>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</si>
  <si>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</si>
  <si>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</si>
  <si>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</si>
  <si>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</si>
  <si>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</si>
  <si>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</si>
  <si>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</si>
  <si>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</si>
  <si>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</si>
  <si>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</si>
  <si>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</si>
  <si>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</si>
  <si>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</si>
  <si>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</si>
  <si>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</si>
  <si>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</si>
  <si>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</si>
  <si>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</si>
  <si>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</si>
  <si>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</si>
  <si>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</si>
  <si>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</si>
  <si>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</si>
  <si>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</si>
  <si>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</si>
  <si>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</si>
  <si>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</si>
  <si>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</si>
  <si>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</si>
  <si>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</si>
  <si>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</si>
  <si>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</si>
  <si>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</si>
  <si>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</si>
  <si>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</si>
  <si>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</si>
  <si>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</si>
  <si>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</si>
  <si>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</si>
  <si>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</si>
  <si>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</si>
  <si>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</si>
  <si>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</si>
  <si>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</si>
  <si>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</si>
  <si>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</si>
  <si>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</si>
  <si>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</si>
  <si>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</si>
  <si>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</si>
  <si>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</si>
  <si>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</si>
  <si>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</si>
  <si>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</si>
  <si>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</si>
  <si>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</si>
  <si>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</si>
  <si>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</si>
  <si>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</si>
  <si>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</si>
  <si>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</si>
  <si>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</si>
  <si>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</si>
  <si>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</si>
  <si>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</si>
  <si>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</si>
  <si>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</si>
  <si>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</si>
  <si>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</si>
  <si>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</si>
  <si>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</si>
  <si>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</si>
  <si>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</si>
  <si>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</si>
  <si>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</si>
  <si>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</si>
  <si>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</si>
  <si>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</si>
  <si>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</si>
  <si>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</si>
  <si>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</si>
  <si>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</si>
  <si>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</si>
  <si>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</si>
  <si>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</si>
  <si>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</si>
  <si>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</si>
  <si>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</si>
  <si>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</si>
  <si>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</si>
  <si>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</si>
  <si>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</si>
  <si>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</si>
  <si>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</si>
  <si>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</si>
  <si>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</si>
  <si>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</si>
  <si>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</si>
  <si>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</si>
  <si>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</si>
  <si>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</si>
  <si>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</si>
  <si>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</si>
  <si>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</si>
  <si>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</si>
  <si>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</si>
  <si>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</si>
  <si>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</si>
  <si>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</si>
  <si>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</si>
  <si>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</si>
  <si>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</si>
  <si>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</si>
  <si>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</si>
  <si>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</si>
  <si>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</si>
  <si>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</si>
  <si>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</si>
  <si>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</si>
  <si>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</si>
  <si>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</si>
  <si>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</si>
  <si>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</si>
  <si>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</si>
  <si>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</si>
  <si>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</si>
  <si>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</si>
  <si>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</si>
  <si>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</si>
  <si>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</si>
  <si>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</si>
  <si>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</si>
  <si>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</si>
  <si>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</si>
  <si>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</si>
  <si>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</si>
  <si>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</si>
  <si>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</si>
  <si>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</si>
  <si>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</si>
  <si>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</si>
  <si>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</si>
  <si>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</si>
  <si>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</si>
  <si>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</si>
  <si>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</si>
  <si>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</si>
  <si>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</si>
  <si>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</si>
  <si>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</si>
  <si>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</si>
  <si>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</si>
  <si>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</si>
  <si>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</si>
  <si>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</si>
  <si>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</si>
  <si>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</si>
  <si>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</si>
  <si>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</si>
  <si>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</si>
  <si>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</si>
  <si>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</si>
  <si>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</si>
  <si>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</si>
  <si>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</si>
  <si>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</si>
  <si>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</si>
  <si>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</si>
  <si>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</si>
  <si>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</si>
  <si>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</si>
  <si>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</si>
  <si>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</si>
  <si>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</si>
  <si>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</si>
  <si>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</si>
  <si>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</si>
  <si>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</si>
  <si>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</si>
  <si>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</si>
  <si>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</si>
  <si>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</si>
  <si>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</si>
  <si>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</si>
  <si>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</si>
  <si>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</si>
  <si>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</si>
  <si>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</si>
  <si>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</si>
  <si>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</si>
  <si>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</si>
  <si>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</si>
  <si>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</si>
  <si>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</si>
  <si>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</si>
  <si>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</si>
  <si>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</si>
  <si>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</si>
  <si>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</si>
  <si>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</si>
  <si>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</si>
  <si>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</si>
  <si>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</si>
  <si>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</si>
  <si>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</si>
  <si>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</si>
  <si>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</si>
  <si>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</si>
  <si>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</si>
  <si>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</si>
  <si>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</si>
  <si>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</si>
  <si>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</si>
  <si>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</si>
  <si>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</si>
  <si>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</si>
  <si>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</si>
  <si>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</si>
  <si>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</si>
  <si>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</si>
  <si>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</si>
  <si>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</si>
  <si>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</si>
  <si>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</si>
  <si>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</si>
  <si>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</si>
  <si>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</si>
  <si>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</si>
  <si>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</si>
  <si>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</si>
  <si>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</si>
  <si>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</si>
  <si>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</si>
  <si>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</si>
  <si>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</si>
  <si>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</si>
  <si>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</si>
  <si>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</si>
  <si>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</si>
  <si>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</si>
  <si>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</si>
  <si>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</si>
  <si>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</si>
  <si>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</si>
  <si>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</si>
  <si>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</si>
  <si>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</si>
  <si>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</si>
  <si>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</si>
  <si>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</si>
  <si>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</si>
  <si>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</si>
  <si>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</si>
  <si>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</si>
  <si>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</si>
  <si>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</si>
  <si>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</si>
  <si>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</si>
  <si>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</si>
  <si>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</si>
  <si>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</si>
  <si>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</si>
  <si>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</si>
  <si>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</si>
  <si>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</si>
  <si>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</si>
  <si>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</si>
  <si>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</si>
  <si>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</si>
  <si>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</si>
  <si>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</si>
  <si>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</si>
  <si>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</si>
  <si>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</si>
  <si>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</si>
  <si>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</si>
  <si>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</si>
  <si>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</si>
  <si>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</si>
  <si>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</si>
  <si>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</si>
  <si>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</si>
  <si>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</si>
  <si>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</si>
  <si>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</si>
  <si>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</si>
  <si>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</si>
  <si>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</si>
  <si>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</si>
  <si>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</si>
  <si>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</si>
  <si>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</si>
  <si>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</si>
  <si>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</si>
  <si>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</si>
  <si>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</si>
  <si>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</si>
  <si>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</si>
  <si>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</si>
  <si>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</si>
  <si>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</si>
  <si>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</si>
  <si>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</si>
  <si>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</si>
  <si>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</si>
  <si>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</si>
  <si>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</si>
  <si>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</si>
  <si>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</si>
  <si>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</si>
  <si>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</si>
  <si>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</si>
  <si>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</si>
  <si>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</si>
  <si>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</si>
  <si>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</si>
  <si>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</si>
  <si>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</si>
  <si>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</si>
  <si>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</si>
  <si>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</si>
  <si>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</si>
  <si>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</si>
  <si>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</si>
  <si>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</si>
  <si>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</si>
  <si>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</si>
  <si>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</si>
  <si>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</si>
  <si>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</si>
  <si>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</si>
  <si>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</si>
  <si>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</si>
  <si>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</si>
  <si>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</si>
  <si>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</si>
  <si>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</si>
  <si>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</si>
  <si>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</si>
  <si>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</si>
  <si>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</si>
  <si>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</si>
  <si>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</si>
  <si>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</si>
  <si>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</si>
  <si>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</si>
  <si>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</si>
  <si>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</si>
  <si>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</si>
  <si>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</si>
  <si>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</si>
  <si>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</si>
  <si>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</si>
  <si>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</si>
  <si>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</si>
  <si>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</si>
  <si>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</si>
  <si>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</si>
  <si>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</si>
  <si>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</si>
  <si>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</si>
  <si>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</si>
  <si>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</si>
  <si>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</si>
  <si>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</si>
  <si>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</si>
  <si>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</si>
  <si>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</si>
  <si>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</si>
  <si>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</si>
  <si>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</si>
  <si>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</si>
  <si>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</si>
  <si>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</si>
  <si>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</si>
  <si>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</si>
  <si>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</si>
  <si>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</si>
  <si>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</si>
  <si>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</si>
  <si>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</si>
  <si>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</si>
  <si>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</si>
  <si>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</si>
  <si>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</si>
  <si>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</si>
  <si>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</si>
  <si>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</si>
  <si>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</si>
  <si>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</si>
  <si>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</si>
  <si>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</si>
  <si>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</si>
  <si>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</si>
  <si>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</si>
  <si>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</si>
  <si>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</si>
  <si>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</si>
  <si>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</si>
  <si>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</si>
  <si>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</si>
  <si>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</si>
  <si>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</si>
  <si>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</si>
  <si>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</si>
  <si>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</si>
  <si>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</si>
  <si>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</si>
  <si>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</si>
  <si>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</si>
  <si>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</si>
  <si>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</si>
  <si>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</si>
  <si>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</si>
  <si>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</si>
  <si>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</si>
  <si>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</si>
  <si>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</si>
  <si>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</si>
  <si>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</si>
  <si>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</si>
  <si>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</si>
  <si>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</si>
  <si>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</si>
  <si>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</si>
  <si>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</si>
  <si>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</si>
  <si>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</si>
  <si>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</si>
  <si>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</si>
  <si>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</si>
  <si>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</si>
  <si>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</si>
  <si>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</si>
  <si>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</si>
  <si>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</si>
  <si>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</si>
  <si>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</si>
  <si>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</si>
  <si>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</si>
  <si>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</si>
  <si>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</si>
  <si>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</si>
  <si>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</si>
  <si>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</si>
  <si>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</si>
  <si>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</si>
  <si>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</si>
  <si>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</si>
  <si>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</si>
  <si>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</si>
  <si>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</si>
  <si>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</si>
  <si>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</si>
  <si>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</si>
  <si>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</si>
  <si>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</si>
  <si>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</si>
  <si>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</si>
  <si>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</si>
  <si>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</si>
  <si>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</si>
  <si>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</si>
  <si>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</si>
  <si>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</si>
  <si>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</si>
  <si>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</si>
  <si>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</si>
  <si>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</si>
  <si>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</si>
  <si>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</si>
  <si>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</si>
  <si>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</si>
  <si>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</si>
  <si>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</si>
  <si>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</si>
  <si>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</si>
  <si>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</si>
  <si>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</si>
  <si>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</si>
  <si>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</si>
  <si>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</si>
  <si>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</si>
  <si>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</si>
  <si>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</si>
  <si>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</si>
  <si>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</si>
  <si>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</si>
  <si>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</si>
  <si>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</si>
  <si>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</si>
  <si>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</si>
  <si>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</si>
  <si>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</si>
  <si>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</si>
  <si>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</si>
  <si>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</si>
  <si>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</si>
  <si>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</si>
  <si>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</si>
  <si>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</si>
  <si>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</si>
  <si>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</si>
  <si>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</si>
  <si>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</si>
  <si>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</si>
  <si>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</si>
  <si>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</si>
  <si>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</si>
  <si>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</si>
  <si>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</si>
  <si>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</si>
  <si>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</si>
  <si>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</si>
  <si>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</si>
  <si>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</si>
  <si>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</si>
  <si>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</si>
  <si>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</si>
  <si>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</si>
  <si>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</si>
  <si>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</si>
  <si>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</si>
  <si>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</si>
  <si>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</si>
  <si>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</si>
  <si>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</si>
  <si>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</si>
  <si>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</si>
  <si>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</si>
  <si>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</si>
  <si>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</si>
  <si>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</si>
  <si>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</si>
  <si>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</si>
  <si>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</si>
  <si>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</si>
  <si>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</si>
  <si>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</si>
  <si>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</si>
  <si>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</si>
  <si>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</si>
  <si>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</si>
  <si>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</si>
  <si>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</si>
  <si>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</si>
  <si>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</si>
  <si>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</si>
  <si>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</si>
  <si>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</si>
  <si>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</si>
  <si>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</si>
  <si>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</si>
  <si>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</si>
  <si>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</si>
  <si>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</si>
  <si>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</si>
  <si>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</si>
  <si>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</si>
  <si>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</si>
  <si>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</si>
  <si>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</si>
  <si>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</si>
  <si>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</si>
  <si>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</si>
  <si>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</si>
  <si>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</si>
  <si>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</si>
  <si>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</si>
  <si>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</si>
  <si>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</si>
  <si>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</si>
  <si>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</si>
  <si>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</si>
  <si>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</si>
  <si>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</si>
  <si>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</si>
  <si>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</si>
  <si>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</si>
  <si>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</si>
  <si>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</si>
  <si>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</si>
  <si>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</si>
  <si>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</si>
  <si>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</si>
  <si>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</si>
  <si>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</si>
  <si>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</si>
  <si>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</si>
  <si>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</si>
  <si>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</si>
  <si>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</si>
  <si>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</si>
  <si>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</si>
  <si>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</si>
  <si>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</si>
  <si>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</si>
  <si>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</si>
  <si>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</si>
  <si>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</si>
  <si>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</si>
  <si>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</si>
  <si>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</si>
  <si>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</si>
  <si>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</si>
  <si>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</si>
  <si>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</si>
  <si>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</si>
  <si>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</si>
  <si>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</si>
  <si>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</si>
  <si>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</si>
  <si>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</si>
  <si>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</si>
  <si>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</si>
  <si>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</si>
  <si>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</si>
  <si>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</si>
  <si>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</si>
  <si>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</si>
  <si>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</si>
  <si>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</si>
  <si>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</si>
  <si>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</si>
  <si>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</si>
  <si>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</si>
  <si>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</si>
  <si>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</si>
  <si>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</si>
  <si>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</si>
  <si>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</si>
  <si>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</si>
  <si>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</si>
  <si>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</si>
  <si>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</si>
  <si>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</si>
  <si>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</si>
  <si>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</si>
  <si>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</si>
  <si>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</si>
  <si>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</si>
  <si>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</si>
  <si>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</si>
  <si>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</si>
  <si>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</si>
  <si>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</si>
  <si>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</si>
  <si>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</si>
  <si>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</si>
  <si>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</si>
  <si>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</si>
  <si>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</si>
  <si>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</si>
  <si>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</si>
  <si>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</si>
  <si>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</si>
  <si>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</si>
  <si>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</si>
  <si>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</si>
  <si>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</si>
  <si>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</si>
  <si>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</si>
  <si>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</si>
  <si>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</si>
  <si>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</si>
  <si>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</si>
  <si>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</si>
  <si>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</si>
  <si>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</si>
  <si>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</si>
  <si>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</si>
  <si>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</si>
  <si>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</si>
  <si>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</si>
  <si>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</si>
  <si>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</si>
  <si>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</si>
  <si>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</si>
  <si>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</si>
  <si>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</si>
  <si>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</si>
  <si>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</si>
  <si>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</si>
  <si>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</si>
  <si>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</si>
  <si>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</si>
  <si>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</si>
  <si>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</si>
  <si>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</si>
  <si>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</si>
  <si>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</si>
  <si>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</si>
  <si>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</si>
  <si>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</si>
  <si>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</si>
  <si>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</si>
  <si>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</si>
  <si>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</si>
  <si>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</si>
  <si>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</si>
  <si>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</si>
  <si>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</si>
  <si>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</si>
  <si>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</si>
  <si>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</si>
  <si>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</si>
  <si>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</si>
  <si>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</si>
  <si>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</si>
  <si>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</si>
  <si>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</si>
  <si>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</si>
  <si>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</si>
  <si>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</si>
  <si>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</si>
  <si>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</si>
  <si>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</si>
  <si>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</si>
  <si>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</si>
  <si>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</si>
  <si>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</si>
  <si>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</si>
  <si>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</si>
  <si>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</si>
  <si>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</si>
  <si>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</si>
  <si>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</si>
  <si>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</si>
  <si>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</si>
  <si>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</si>
  <si>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</si>
  <si>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</si>
  <si>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</si>
  <si>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</si>
  <si>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</si>
  <si>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</si>
  <si>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</si>
  <si>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</si>
  <si>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</si>
  <si>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</si>
  <si>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</si>
  <si>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</si>
  <si>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</si>
  <si>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</si>
  <si>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</si>
  <si>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</si>
  <si>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</si>
  <si>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</si>
  <si>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</si>
  <si>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</si>
  <si>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</si>
  <si>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</si>
  <si>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</si>
  <si>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</si>
  <si>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</si>
  <si>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</si>
  <si>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</si>
  <si>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</si>
  <si>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</si>
  <si>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</si>
  <si>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</si>
  <si>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</si>
  <si>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</si>
  <si>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</si>
  <si>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</si>
  <si>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</si>
  <si>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</si>
  <si>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</si>
  <si>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</si>
  <si>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</si>
  <si>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</si>
  <si>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</si>
  <si>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</si>
  <si>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</si>
  <si>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</si>
  <si>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</si>
  <si>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</si>
  <si>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</si>
  <si>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</si>
  <si>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</si>
  <si>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</si>
  <si>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</si>
  <si>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</si>
  <si>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</si>
  <si>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</si>
  <si>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</si>
  <si>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</si>
  <si>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</si>
  <si>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</si>
  <si>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</si>
  <si>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</si>
  <si>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</si>
  <si>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</si>
  <si>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</si>
  <si>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</si>
  <si>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</si>
  <si>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</si>
  <si>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</si>
  <si>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</si>
  <si>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</si>
  <si>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</si>
  <si>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</si>
  <si>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</si>
  <si>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</si>
  <si>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</si>
  <si>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</si>
  <si>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</si>
  <si>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</si>
  <si>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</si>
  <si>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</si>
  <si>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</si>
  <si>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</si>
  <si>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</si>
  <si>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</si>
  <si>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</si>
  <si>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</si>
  <si>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</si>
  <si>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</si>
  <si>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</si>
  <si>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</si>
  <si>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</si>
  <si>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</si>
  <si>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</si>
  <si>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</si>
  <si>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</si>
  <si>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</si>
  <si>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</si>
  <si>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</si>
  <si>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</si>
  <si>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</si>
  <si>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</si>
  <si>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</si>
  <si>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</si>
  <si>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</si>
  <si>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</si>
  <si>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</si>
  <si>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</si>
  <si>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</si>
  <si>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</si>
  <si>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</si>
  <si>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</si>
  <si>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</si>
  <si>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</si>
  <si>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</si>
  <si>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</si>
  <si>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</si>
  <si>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</si>
  <si>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</si>
  <si>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</si>
  <si>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</si>
  <si>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</si>
  <si>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</si>
  <si>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</si>
  <si>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</si>
  <si>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</si>
  <si>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</si>
  <si>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</si>
  <si>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</si>
  <si>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</si>
  <si>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</si>
  <si>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</si>
  <si>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</si>
  <si>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</si>
  <si>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</si>
  <si>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</si>
  <si>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</si>
  <si>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</si>
  <si>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</si>
  <si>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</si>
  <si>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</si>
  <si>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</si>
  <si>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</si>
  <si>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</si>
  <si>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</si>
  <si>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</si>
  <si>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</si>
  <si>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</si>
  <si>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</si>
  <si>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</si>
  <si>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</si>
  <si>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</si>
  <si>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</si>
  <si>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</si>
  <si>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</si>
  <si>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</si>
  <si>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</si>
  <si>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</si>
  <si>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</si>
  <si>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</si>
  <si>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</si>
  <si>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</si>
  <si>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</si>
  <si>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</si>
  <si>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</si>
  <si>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</si>
  <si>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</si>
  <si>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</si>
  <si>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</si>
  <si>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</si>
  <si>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</si>
  <si>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</si>
  <si>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</si>
  <si>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</si>
  <si>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</si>
  <si>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</si>
  <si>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</si>
  <si>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</si>
  <si>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</si>
  <si>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</si>
  <si>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</si>
  <si>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</si>
  <si>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</si>
  <si>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</si>
  <si>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</si>
  <si>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</si>
  <si>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</si>
  <si>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</si>
  <si>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</si>
  <si>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</si>
  <si>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</si>
  <si>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</si>
  <si>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</si>
  <si>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</si>
  <si>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</si>
  <si>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</si>
  <si>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</si>
  <si>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</si>
  <si>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</si>
  <si>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</si>
  <si>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</si>
  <si>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</si>
  <si>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</si>
  <si>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</si>
  <si>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</si>
  <si>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</si>
  <si>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</si>
  <si>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</si>
  <si>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</si>
  <si>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</si>
  <si>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</si>
  <si>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</si>
  <si>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</si>
  <si>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</si>
  <si>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</si>
  <si>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</si>
  <si>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</si>
  <si>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</si>
  <si>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</si>
  <si>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</si>
  <si>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</si>
  <si>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</si>
  <si>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</si>
  <si>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</si>
  <si>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</si>
  <si>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</si>
  <si>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</si>
  <si>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</si>
  <si>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</si>
  <si>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</si>
  <si>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</si>
  <si>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</si>
  <si>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</si>
  <si>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</si>
  <si>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</si>
  <si>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</si>
  <si>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</si>
  <si>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</si>
  <si>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</si>
  <si>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</si>
  <si>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</si>
  <si>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</si>
  <si>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</si>
  <si>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</si>
  <si>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</si>
  <si>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</si>
  <si>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</si>
  <si>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</si>
  <si>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</si>
  <si>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</si>
  <si>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</si>
  <si>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</si>
  <si>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</si>
  <si>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</si>
  <si>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</si>
  <si>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</si>
  <si>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</si>
  <si>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</si>
  <si>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</si>
  <si>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</si>
  <si>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</si>
  <si>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</si>
  <si>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</si>
  <si>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</si>
  <si>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</si>
  <si>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</si>
  <si>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</si>
  <si>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</si>
  <si>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</si>
  <si>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</si>
  <si>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</si>
  <si>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</si>
  <si>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</si>
  <si>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</si>
  <si>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</si>
  <si>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</si>
  <si>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</si>
  <si>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</si>
  <si>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</si>
  <si>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</si>
  <si>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</si>
  <si>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</si>
  <si>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</si>
  <si>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</si>
  <si>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</si>
  <si>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</si>
  <si>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</si>
  <si>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</si>
  <si>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</si>
  <si>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</si>
  <si>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</si>
  <si>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</si>
  <si>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</si>
  <si>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</si>
  <si>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</si>
  <si>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</si>
  <si>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</si>
  <si>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</si>
  <si>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</si>
  <si>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</si>
  <si>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</si>
  <si>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</si>
  <si>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</si>
  <si>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</si>
  <si>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</si>
  <si>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</si>
  <si>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</si>
  <si>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</si>
  <si>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</si>
  <si>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</si>
  <si>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</si>
  <si>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</si>
  <si>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</si>
  <si>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</si>
  <si>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</si>
  <si>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</si>
  <si>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</si>
  <si>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</si>
  <si>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</si>
  <si>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</si>
  <si>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</si>
  <si>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</si>
  <si>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</si>
  <si>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</si>
  <si>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</si>
  <si>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</si>
  <si>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</si>
  <si>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</si>
  <si>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</si>
  <si>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</si>
  <si>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</si>
  <si>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</si>
  <si>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</si>
  <si>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</si>
  <si>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</si>
  <si>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</si>
  <si>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</si>
  <si>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</si>
  <si>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</si>
  <si>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</si>
  <si>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</si>
  <si>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</si>
  <si>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</si>
  <si>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</si>
  <si>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</si>
  <si>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</si>
  <si>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</si>
  <si>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</si>
  <si>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</si>
  <si>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</si>
  <si>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</si>
  <si>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</si>
  <si>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</si>
  <si>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</si>
  <si>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</si>
  <si>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</si>
  <si>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</si>
  <si>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</si>
  <si>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</si>
  <si>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</si>
  <si>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</si>
  <si>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</si>
  <si>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</si>
  <si>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</si>
  <si>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</si>
  <si>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</si>
  <si>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</si>
  <si>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</si>
  <si>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</si>
  <si>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</si>
  <si>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</si>
  <si>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</si>
  <si>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</si>
  <si>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</si>
  <si>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</si>
  <si>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</si>
  <si>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</si>
  <si>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</si>
  <si>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</si>
  <si>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</si>
  <si>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</si>
  <si>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</si>
  <si>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</si>
  <si>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</si>
  <si>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</si>
  <si>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</si>
  <si>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</si>
  <si>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</si>
  <si>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</si>
  <si>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</si>
  <si>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</si>
  <si>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</si>
  <si>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</si>
  <si>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</si>
  <si>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</si>
  <si>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</si>
  <si>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</si>
  <si>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</si>
  <si>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</si>
  <si>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</si>
  <si>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</si>
  <si>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</si>
  <si>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</si>
  <si>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</si>
  <si>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</si>
  <si>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</si>
  <si>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</si>
  <si>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</si>
  <si>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</si>
  <si>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</si>
  <si>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</si>
  <si>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</si>
  <si>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</si>
  <si>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</si>
  <si>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</si>
  <si>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</si>
  <si>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</si>
  <si>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</si>
  <si>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</si>
  <si>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</si>
  <si>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</si>
  <si>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</si>
  <si>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</si>
  <si>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</si>
  <si>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</si>
  <si>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</si>
  <si>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</si>
  <si>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</si>
  <si>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</si>
  <si>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</si>
  <si>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</si>
  <si>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</si>
  <si>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</si>
  <si>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</si>
  <si>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</si>
  <si>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</si>
  <si>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</si>
  <si>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</si>
  <si>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</si>
  <si>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</si>
  <si>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</si>
  <si>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</si>
  <si>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</si>
  <si>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</si>
  <si>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</si>
  <si>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</si>
  <si>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</si>
  <si>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</si>
  <si>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</si>
  <si>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</si>
  <si>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</si>
  <si>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</si>
  <si>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</si>
  <si>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</si>
  <si>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</si>
  <si>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</si>
  <si>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</si>
  <si>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</si>
  <si>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</si>
  <si>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</si>
  <si>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</si>
  <si>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</si>
  <si>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</si>
  <si>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</si>
  <si>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</si>
  <si>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</si>
  <si>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</si>
  <si>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</si>
  <si>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</si>
  <si>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</si>
  <si>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</si>
  <si>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</si>
  <si>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</si>
  <si>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</si>
  <si>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</si>
  <si>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</si>
  <si>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</si>
  <si>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</si>
  <si>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</si>
  <si>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</si>
  <si>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</si>
  <si>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</si>
  <si>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</si>
  <si>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</si>
  <si>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</si>
  <si>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</si>
  <si>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</si>
  <si>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</si>
  <si>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</si>
  <si>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</si>
  <si>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</si>
  <si>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</si>
  <si>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</si>
  <si>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</si>
  <si>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</si>
  <si>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</si>
  <si>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</si>
  <si>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</si>
  <si>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</si>
  <si>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</si>
  <si>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</si>
  <si>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</si>
  <si>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</si>
  <si>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</si>
  <si>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</si>
  <si>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</si>
  <si>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</si>
  <si>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</si>
  <si>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</si>
  <si>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</si>
  <si>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</si>
  <si>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</si>
  <si>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</si>
  <si>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</si>
  <si>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</si>
  <si>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</si>
  <si>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</si>
  <si>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</si>
  <si>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</si>
  <si>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</si>
  <si>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</si>
  <si>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</si>
  <si>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</si>
  <si>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</si>
  <si>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</si>
  <si>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</si>
  <si>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</si>
  <si>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</si>
  <si>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</si>
  <si>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</si>
  <si>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</si>
  <si>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</si>
  <si>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</si>
  <si>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</si>
  <si>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</si>
  <si>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</si>
  <si>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</si>
  <si>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</si>
  <si>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</si>
  <si>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</si>
  <si>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</si>
  <si>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</si>
  <si>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</si>
  <si>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</si>
  <si>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</si>
  <si>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</si>
  <si>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</si>
  <si>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</si>
  <si>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</si>
  <si>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</si>
  <si>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</si>
  <si>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</si>
  <si>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</si>
  <si>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</si>
  <si>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</si>
  <si>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</si>
  <si>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</si>
  <si>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</si>
  <si>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</si>
  <si>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</si>
  <si>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</si>
  <si>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</si>
  <si>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</si>
  <si>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</si>
  <si>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</si>
  <si>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</si>
  <si>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</si>
  <si>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</si>
  <si>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</si>
  <si>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</si>
  <si>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</si>
  <si>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</si>
  <si>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</si>
  <si>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</si>
  <si>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</si>
  <si>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</si>
  <si>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</si>
  <si>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</si>
  <si>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</si>
  <si>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</si>
  <si>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</si>
  <si>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</si>
  <si>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</si>
  <si>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</si>
  <si>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</si>
  <si>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</si>
  <si>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</si>
  <si>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</si>
  <si>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</si>
  <si>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</si>
  <si>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</si>
  <si>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</si>
  <si>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</si>
  <si>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</si>
  <si>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</si>
  <si>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</si>
  <si>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</si>
  <si>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</si>
  <si>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</si>
  <si>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</si>
  <si>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</si>
  <si>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</si>
  <si>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</si>
  <si>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</si>
  <si>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</si>
  <si>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</si>
  <si>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</si>
  <si>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</si>
  <si>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</si>
  <si>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</si>
  <si>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</si>
  <si>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</si>
  <si>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</si>
  <si>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</si>
  <si>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</si>
  <si>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</si>
  <si>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</si>
  <si>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</si>
  <si>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</si>
  <si>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</si>
  <si>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</si>
  <si>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</si>
  <si>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</si>
  <si>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</si>
  <si>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</si>
  <si>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</si>
  <si>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</si>
  <si>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</si>
  <si>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</si>
  <si>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</si>
  <si>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</si>
  <si>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</si>
  <si>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</si>
  <si>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</si>
  <si>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</si>
  <si>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</si>
  <si>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</si>
  <si>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</si>
  <si>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</si>
  <si>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</si>
  <si>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</si>
  <si>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</si>
  <si>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</si>
  <si>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</si>
  <si>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</si>
  <si>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</si>
  <si>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</si>
  <si>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</si>
  <si>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</si>
  <si>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</si>
  <si>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</si>
  <si>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</si>
  <si>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</si>
  <si>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</si>
  <si>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</si>
  <si>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</si>
  <si>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</si>
  <si>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</si>
  <si>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</si>
  <si>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</si>
  <si>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</si>
  <si>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</si>
  <si>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</si>
  <si>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</si>
  <si>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</si>
  <si>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</si>
  <si>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</si>
  <si>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</si>
  <si>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</si>
  <si>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</si>
  <si>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</si>
  <si>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</si>
  <si>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</si>
  <si>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</si>
  <si>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</si>
  <si>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</si>
  <si>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</si>
  <si>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</si>
  <si>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</si>
  <si>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</si>
  <si>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</si>
  <si>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</si>
  <si>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</si>
  <si>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</si>
  <si>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</si>
  <si>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</si>
  <si>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</si>
  <si>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</si>
  <si>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</si>
  <si>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</si>
  <si>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</si>
  <si>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</si>
  <si>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</si>
  <si>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</si>
  <si>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</si>
  <si>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</si>
  <si>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</si>
  <si>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</si>
  <si>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</si>
  <si>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</si>
  <si>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</si>
  <si>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</si>
  <si>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</si>
  <si>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</si>
  <si>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</si>
  <si>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</si>
  <si>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</si>
  <si>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</si>
  <si>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</si>
  <si>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</si>
  <si>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</si>
  <si>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</si>
  <si>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</si>
  <si>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</si>
  <si>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</si>
  <si>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</si>
  <si>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</si>
  <si>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</si>
  <si>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</si>
  <si>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</si>
  <si>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</si>
  <si>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</si>
  <si>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</si>
  <si>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</si>
  <si>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</si>
  <si>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</si>
  <si>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</si>
  <si>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</si>
  <si>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</si>
  <si>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</si>
  <si>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</si>
  <si>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</si>
  <si>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</si>
  <si>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</si>
  <si>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</si>
  <si>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</si>
  <si>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</si>
  <si>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</si>
  <si>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</si>
  <si>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</si>
  <si>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</si>
  <si>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</si>
  <si>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</si>
  <si>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</si>
  <si>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</si>
  <si>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</si>
  <si>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</si>
  <si>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</si>
  <si>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</si>
  <si>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</si>
  <si>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</si>
  <si>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</si>
  <si>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</si>
  <si>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</si>
  <si>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</si>
  <si>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</si>
  <si>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</si>
  <si>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</si>
  <si>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</si>
  <si>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</si>
  <si>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</si>
  <si>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</si>
  <si>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</si>
  <si>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</si>
  <si>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</si>
  <si>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</si>
  <si>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</si>
  <si>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</si>
  <si>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</si>
  <si>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</si>
  <si>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</si>
  <si>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</si>
  <si>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</si>
  <si>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</si>
  <si>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</si>
  <si>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</si>
  <si>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</si>
  <si>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</si>
  <si>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</si>
  <si>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</si>
  <si>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</si>
  <si>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</si>
  <si>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</si>
  <si>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</si>
  <si>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</si>
  <si>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</si>
  <si>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</si>
  <si>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</si>
  <si>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</si>
  <si>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</si>
  <si>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</si>
  <si>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</si>
  <si>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</si>
  <si>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</si>
  <si>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</si>
  <si>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</si>
  <si>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</si>
  <si>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</si>
  <si>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</si>
  <si>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</si>
  <si>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</si>
  <si>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</si>
  <si>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</si>
  <si>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</si>
  <si>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</si>
  <si>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</si>
  <si>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</si>
  <si>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</si>
  <si>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</si>
  <si>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</si>
  <si>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</si>
  <si>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</si>
  <si>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</si>
  <si>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</si>
  <si>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</si>
  <si>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</si>
  <si>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</si>
  <si>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</si>
  <si>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</si>
  <si>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</si>
  <si>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</si>
  <si>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</si>
  <si>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</si>
  <si>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</si>
  <si>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</si>
  <si>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</si>
  <si>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</si>
  <si>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</si>
  <si>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</si>
  <si>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</si>
  <si>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</si>
  <si>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</si>
  <si>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</si>
  <si>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</si>
  <si>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</si>
  <si>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</si>
  <si>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</si>
  <si>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</si>
  <si>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</si>
  <si>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</si>
  <si>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</si>
  <si>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</si>
  <si>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</si>
  <si>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</si>
  <si>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</si>
  <si>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</si>
  <si>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</si>
  <si>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</si>
  <si>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</si>
  <si>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</si>
  <si>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</si>
  <si>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</si>
  <si>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</si>
  <si>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</si>
  <si>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</si>
  <si>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</si>
  <si>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</si>
  <si>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</si>
  <si>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</si>
  <si>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</si>
  <si>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</si>
  <si>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</si>
  <si>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</si>
  <si>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</si>
  <si>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</si>
  <si>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</si>
  <si>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</si>
  <si>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</si>
  <si>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</si>
  <si>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</si>
  <si>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</si>
  <si>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</si>
  <si>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</si>
  <si>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</si>
  <si>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</si>
  <si>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</si>
  <si>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</si>
  <si>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</si>
  <si>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</si>
  <si>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</si>
  <si>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</si>
  <si>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</si>
  <si>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</si>
  <si>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</si>
  <si>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</si>
  <si>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</si>
  <si>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</si>
  <si>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</si>
  <si>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</si>
  <si>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</si>
  <si>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</si>
  <si>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</si>
  <si>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</si>
  <si>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</si>
  <si>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</si>
  <si>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</si>
  <si>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</si>
  <si>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</si>
  <si>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</si>
  <si>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</si>
  <si>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</si>
  <si>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</si>
  <si>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</si>
  <si>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</si>
  <si>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</si>
  <si>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</si>
  <si>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</si>
  <si>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</si>
  <si>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</si>
  <si>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</si>
  <si>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</si>
  <si>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</si>
  <si>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</si>
  <si>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</si>
  <si>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</si>
  <si>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</si>
  <si>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</si>
  <si>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</si>
  <si>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</si>
  <si>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</si>
  <si>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</si>
  <si>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</si>
  <si>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</si>
  <si>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</si>
  <si>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</si>
  <si>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</si>
  <si>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</si>
  <si>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</si>
  <si>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</si>
  <si>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</si>
  <si>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</si>
  <si>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</si>
  <si>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</si>
  <si>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</si>
  <si>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</si>
  <si>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</si>
  <si>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</si>
  <si>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</si>
  <si>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</si>
  <si>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</si>
  <si>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</si>
  <si>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</si>
  <si>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</si>
  <si>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</si>
  <si>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</si>
  <si>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</si>
  <si>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</si>
  <si>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</si>
  <si>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</si>
  <si>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</si>
  <si>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</si>
  <si>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</si>
  <si>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</si>
  <si>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</si>
  <si>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</si>
  <si>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</si>
  <si>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</si>
  <si>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</si>
  <si>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</si>
  <si>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</si>
  <si>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</si>
  <si>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</si>
  <si>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</si>
  <si>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</si>
  <si>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</si>
  <si>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</si>
  <si>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</si>
  <si>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</si>
  <si>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</si>
  <si>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</si>
  <si>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</si>
  <si>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</si>
  <si>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</si>
  <si>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</si>
  <si>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</si>
  <si>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</si>
  <si>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</si>
  <si>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</si>
  <si>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</si>
  <si>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</si>
  <si>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</si>
  <si>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</si>
  <si>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</si>
  <si>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</si>
  <si>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</si>
  <si>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</si>
  <si>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</si>
  <si>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</si>
  <si>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</si>
  <si>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</si>
  <si>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</si>
  <si>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</si>
  <si>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</si>
  <si>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</si>
  <si>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</si>
  <si>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</si>
  <si>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</si>
  <si>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</si>
  <si>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</si>
  <si>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</si>
  <si>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</si>
  <si>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</si>
  <si>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</si>
  <si>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</si>
  <si>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</si>
  <si>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</si>
  <si>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</si>
  <si>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</si>
  <si>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</si>
  <si>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</si>
  <si>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</si>
  <si>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</si>
  <si>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</si>
  <si>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</si>
  <si>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</si>
  <si>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</si>
  <si>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</si>
  <si>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</si>
  <si>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</si>
  <si>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</si>
  <si>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</si>
  <si>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</si>
  <si>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</si>
  <si>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</si>
  <si>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</si>
  <si>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</si>
  <si>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</si>
  <si>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</si>
  <si>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</si>
  <si>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</si>
  <si>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</si>
  <si>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</si>
  <si>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</si>
  <si>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</si>
  <si>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</si>
  <si>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</si>
  <si>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</si>
  <si>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</si>
  <si>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</si>
  <si>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</si>
  <si>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</si>
  <si>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</si>
  <si>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</si>
  <si>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</si>
  <si>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</si>
  <si>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</si>
  <si>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</si>
  <si>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</si>
  <si>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</si>
  <si>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</si>
  <si>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</si>
  <si>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</si>
  <si>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</si>
  <si>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</si>
  <si>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</si>
  <si>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</si>
  <si>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</si>
  <si>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</si>
  <si>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</si>
  <si>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</si>
  <si>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</si>
  <si>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</si>
  <si>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</si>
  <si>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</si>
  <si>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</si>
  <si>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</si>
  <si>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</si>
  <si>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</si>
  <si>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</si>
  <si>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</si>
  <si>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</si>
  <si>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</si>
  <si>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</si>
  <si>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</si>
  <si>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</si>
  <si>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</si>
  <si>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</si>
  <si>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</si>
  <si>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</si>
  <si>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</si>
  <si>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</si>
  <si>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</si>
  <si>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</si>
  <si>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</si>
  <si>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</si>
  <si>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</si>
  <si>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</si>
  <si>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</si>
  <si>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</si>
  <si>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</si>
  <si>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</si>
  <si>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</si>
  <si>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</si>
  <si>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</si>
  <si>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</si>
  <si>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</si>
  <si>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</si>
  <si>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</si>
  <si>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</si>
  <si>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</si>
  <si>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</si>
  <si>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</si>
  <si>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</si>
  <si>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</si>
  <si>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</si>
  <si>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</si>
  <si>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</si>
  <si>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</si>
  <si>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</si>
  <si>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</si>
  <si>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</si>
  <si>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</si>
  <si>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</si>
  <si>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</si>
  <si>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</si>
  <si>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</si>
  <si>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</si>
  <si>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</si>
  <si>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</si>
  <si>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</si>
  <si>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</si>
  <si>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</si>
  <si>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</si>
  <si>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</si>
  <si>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</si>
  <si>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</si>
  <si>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</si>
  <si>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</si>
  <si>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</si>
  <si>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</si>
  <si>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</si>
  <si>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</si>
  <si>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</si>
  <si>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</si>
  <si>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</si>
  <si>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</si>
  <si>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</si>
  <si>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</si>
  <si>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</si>
  <si>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</si>
  <si>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</si>
  <si>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</si>
  <si>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</si>
  <si>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</si>
  <si>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</si>
  <si>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</si>
  <si>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</si>
  <si>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</si>
  <si>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</si>
  <si>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</si>
  <si>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</si>
  <si>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</si>
  <si>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</si>
  <si>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</si>
  <si>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</si>
  <si>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</si>
  <si>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</si>
  <si>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</si>
  <si>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</si>
  <si>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</si>
  <si>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</si>
  <si>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</si>
  <si>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</si>
  <si>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</si>
  <si>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</si>
  <si>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</si>
  <si>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</si>
  <si>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</si>
  <si>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</si>
  <si>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</si>
  <si>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</si>
  <si>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</si>
  <si>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</si>
  <si>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</si>
  <si>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</si>
  <si>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</si>
  <si>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</si>
  <si>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</si>
  <si>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</si>
  <si>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</si>
  <si>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</si>
  <si>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</si>
  <si>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</si>
  <si>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</si>
  <si>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</si>
  <si>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</si>
  <si>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</si>
  <si>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</si>
  <si>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</si>
  <si>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</si>
  <si>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</si>
  <si>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</si>
  <si>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</si>
  <si>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</si>
  <si>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</si>
  <si>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</si>
  <si>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</si>
  <si>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</si>
  <si>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</si>
  <si>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</si>
  <si>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</si>
  <si>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</si>
  <si>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</si>
  <si>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</si>
  <si>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</si>
  <si>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</si>
  <si>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</si>
  <si>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</si>
  <si>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</si>
  <si>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</si>
  <si>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</si>
  <si>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</si>
  <si>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</si>
  <si>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</si>
  <si>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</si>
  <si>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</si>
  <si>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</si>
  <si>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</si>
  <si>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</si>
  <si>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</si>
  <si>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</si>
  <si>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</si>
  <si>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</si>
  <si>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</si>
  <si>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</si>
  <si>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</si>
  <si>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</si>
  <si>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</si>
  <si>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</si>
  <si>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</si>
  <si>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</si>
  <si>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</si>
  <si>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</si>
  <si>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</si>
  <si>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</si>
  <si>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</si>
  <si>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</si>
  <si>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</si>
  <si>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</si>
  <si>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</si>
  <si>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</si>
  <si>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</si>
  <si>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</si>
  <si>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</si>
  <si>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</si>
  <si>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</si>
  <si>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</si>
  <si>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</si>
  <si>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</si>
  <si>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</si>
  <si>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</si>
  <si>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</si>
  <si>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</si>
  <si>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</si>
  <si>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</si>
  <si>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</si>
  <si>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</si>
  <si>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</si>
  <si>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</si>
  <si>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</si>
  <si>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</si>
  <si>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</si>
  <si>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</si>
  <si>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</si>
  <si>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</si>
  <si>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</si>
  <si>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</si>
  <si>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</si>
  <si>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</si>
  <si>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</si>
  <si>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</si>
  <si>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</si>
  <si>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</si>
  <si>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</si>
  <si>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</si>
  <si>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</si>
  <si>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</si>
  <si>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</si>
  <si>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</si>
  <si>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</si>
  <si>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</si>
  <si>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</si>
  <si>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</si>
  <si>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</si>
  <si>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</si>
  <si>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</si>
  <si>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</si>
  <si>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</si>
  <si>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</si>
  <si>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</si>
  <si>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</si>
  <si>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</si>
  <si>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</si>
  <si>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</si>
  <si>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</si>
  <si>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</si>
  <si>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</si>
  <si>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</si>
  <si>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</si>
  <si>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</si>
  <si>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</si>
  <si>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</si>
  <si>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</si>
  <si>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</si>
  <si>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</si>
  <si>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</si>
  <si>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</si>
  <si>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</si>
  <si>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</si>
  <si>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</si>
  <si>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</si>
  <si>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</si>
  <si>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</si>
  <si>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</si>
  <si>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</si>
  <si>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</si>
  <si>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</si>
  <si>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</si>
  <si>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</si>
  <si>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</si>
  <si>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</si>
  <si>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</si>
  <si>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</si>
  <si>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</si>
  <si>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</si>
  <si>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</si>
  <si>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</si>
  <si>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</si>
  <si>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</si>
  <si>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</si>
  <si>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</si>
  <si>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</si>
  <si>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</si>
  <si>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</si>
  <si>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</si>
  <si>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</si>
  <si>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</si>
  <si>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</si>
  <si>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</si>
  <si>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</si>
  <si>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</si>
  <si>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</si>
  <si>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</si>
  <si>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</si>
  <si>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</si>
  <si>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</si>
  <si>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</si>
  <si>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</si>
  <si>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</si>
  <si>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</si>
  <si>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</si>
  <si>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</si>
  <si>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</si>
  <si>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</si>
  <si>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</si>
  <si>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</si>
  <si>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</si>
  <si>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</si>
  <si>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</si>
  <si>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</si>
  <si>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</si>
  <si>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</si>
  <si>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</si>
  <si>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</si>
  <si>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</si>
  <si>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</si>
  <si>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</si>
  <si>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</si>
  <si>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</si>
  <si>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</si>
  <si>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</si>
  <si>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</si>
  <si>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</si>
  <si>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</si>
  <si>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</si>
  <si>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</si>
  <si>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</si>
  <si>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</si>
  <si>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</si>
  <si>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</si>
  <si>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</si>
  <si>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</si>
  <si>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</si>
  <si>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</si>
  <si>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</si>
  <si>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</si>
  <si>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</si>
  <si>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</si>
  <si>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</si>
  <si>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</si>
  <si>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</si>
  <si>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</si>
  <si>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</si>
  <si>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</si>
  <si>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</si>
  <si>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</si>
  <si>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</si>
  <si>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</si>
  <si>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</si>
  <si>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</si>
  <si>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</si>
  <si>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</si>
  <si>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</si>
  <si>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</si>
  <si>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</si>
  <si>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</si>
  <si>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</si>
  <si>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</si>
  <si>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</si>
  <si>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</si>
  <si>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</si>
  <si>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</si>
  <si>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</si>
  <si>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</si>
  <si>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</si>
  <si>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</si>
  <si>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</si>
  <si>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</si>
  <si>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</si>
  <si>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</si>
  <si>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</si>
  <si>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</si>
  <si>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</si>
  <si>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</si>
  <si>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</si>
  <si>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</si>
  <si>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</si>
  <si>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</si>
  <si>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</si>
  <si>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</si>
  <si>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</si>
  <si>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</si>
  <si>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</si>
  <si>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</si>
  <si>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</si>
  <si>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</si>
  <si>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</si>
  <si>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</si>
  <si>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</si>
  <si>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</si>
  <si>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</si>
  <si>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</si>
  <si>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</si>
  <si>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</si>
  <si>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</si>
  <si>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</si>
  <si>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</si>
  <si>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</si>
  <si>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</si>
  <si>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</si>
  <si>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</si>
  <si>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</si>
  <si>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</si>
  <si>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</si>
  <si>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</si>
  <si>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</si>
  <si>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</si>
  <si>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</si>
  <si>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</si>
  <si>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</si>
  <si>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</si>
  <si>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</si>
  <si>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</si>
  <si>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</si>
  <si>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</si>
  <si>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</si>
  <si>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</si>
  <si>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</si>
  <si>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</si>
  <si>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</si>
  <si>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</si>
  <si>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</si>
  <si>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</si>
  <si>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</si>
  <si>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</si>
  <si>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</si>
  <si>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</si>
  <si>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</si>
  <si>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</si>
  <si>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</si>
  <si>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</si>
  <si>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</si>
  <si>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</si>
  <si>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</si>
  <si>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</si>
  <si>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</si>
  <si>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</si>
  <si>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</si>
  <si>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</si>
  <si>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</si>
  <si>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</si>
  <si>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</si>
  <si>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</si>
  <si>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</si>
  <si>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</si>
  <si>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</si>
  <si>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</si>
  <si>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</si>
  <si>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</si>
  <si>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</si>
  <si>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</si>
  <si>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</si>
  <si>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</si>
  <si>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</si>
  <si>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</si>
  <si>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</si>
  <si>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</si>
  <si>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</si>
  <si>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</si>
  <si>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</si>
  <si>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</si>
  <si>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</si>
  <si>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</si>
  <si>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</si>
  <si>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</si>
  <si>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</si>
  <si>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</si>
  <si>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</si>
  <si>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</si>
  <si>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</si>
  <si>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</si>
  <si>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</si>
  <si>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</si>
  <si>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</si>
  <si>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</si>
  <si>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</si>
  <si>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</si>
  <si>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</si>
  <si>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</si>
  <si>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</si>
  <si>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</si>
  <si>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</si>
  <si>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</si>
  <si>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</si>
  <si>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</si>
  <si>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</si>
  <si>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</si>
  <si>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</si>
  <si>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</si>
  <si>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</si>
  <si>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</si>
  <si>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</si>
  <si>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</si>
  <si>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</si>
  <si>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</si>
  <si>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</si>
  <si>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</si>
  <si>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</si>
  <si>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</si>
  <si>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</si>
  <si>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</si>
  <si>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</si>
  <si>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</si>
  <si>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</si>
  <si>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</si>
  <si>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</si>
  <si>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</si>
  <si>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</si>
  <si>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</si>
  <si>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</si>
  <si>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</si>
  <si>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</si>
  <si>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</si>
  <si>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</si>
  <si>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</si>
  <si>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</si>
  <si>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</si>
  <si>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</si>
  <si>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</si>
  <si>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</si>
  <si>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</si>
  <si>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</si>
  <si>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</si>
  <si>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</si>
  <si>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</si>
  <si>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</si>
  <si>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</si>
  <si>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</si>
  <si>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</si>
  <si>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</si>
  <si>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</si>
  <si>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</si>
  <si>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</si>
  <si>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</si>
  <si>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</si>
  <si>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</si>
  <si>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</si>
  <si>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</si>
  <si>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</si>
  <si>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</si>
  <si>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</si>
  <si>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</si>
  <si>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</si>
  <si>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</si>
  <si>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</si>
  <si>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</si>
  <si>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</si>
  <si>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</si>
  <si>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</si>
  <si>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</si>
  <si>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</si>
  <si>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</si>
  <si>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</si>
  <si>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</si>
  <si>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</si>
  <si>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</si>
  <si>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</si>
  <si>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</si>
  <si>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</si>
  <si>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</si>
  <si>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</si>
  <si>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</si>
  <si>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</si>
  <si>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</si>
  <si>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</si>
  <si>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</si>
  <si>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</si>
  <si>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</si>
  <si>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</si>
  <si>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</si>
  <si>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</si>
  <si>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</si>
  <si>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</si>
  <si>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</si>
  <si>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</si>
  <si>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</si>
  <si>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</si>
  <si>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</si>
  <si>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</si>
  <si>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</si>
  <si>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</si>
  <si>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</si>
  <si>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</si>
  <si>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</si>
  <si>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</si>
  <si>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</si>
  <si>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</si>
  <si>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</si>
  <si>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</si>
  <si>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</si>
  <si>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</si>
  <si>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</si>
  <si>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</si>
  <si>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</si>
  <si>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</si>
  <si>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</si>
  <si>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</si>
  <si>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</si>
  <si>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</si>
  <si>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</si>
  <si>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</si>
  <si>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</si>
  <si>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</si>
  <si>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</si>
  <si>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</si>
  <si>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</si>
  <si>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</si>
  <si>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</si>
  <si>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</si>
  <si>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</si>
  <si>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</si>
  <si>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</si>
  <si>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</si>
  <si>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</si>
  <si>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</si>
  <si>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</si>
  <si>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</si>
  <si>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</si>
  <si>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</si>
  <si>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</si>
  <si>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</si>
  <si>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</si>
  <si>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</si>
  <si>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</si>
  <si>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</si>
  <si>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</si>
  <si>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</si>
  <si>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</si>
  <si>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</si>
  <si>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</si>
  <si>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</si>
  <si>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</si>
  <si>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</si>
  <si>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</si>
  <si>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</si>
  <si>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</si>
  <si>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</si>
  <si>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</si>
  <si>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</si>
  <si>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</si>
  <si>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</si>
  <si>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</si>
  <si>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</si>
  <si>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</si>
  <si>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</si>
  <si>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</si>
  <si>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</si>
  <si>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</si>
  <si>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</si>
  <si>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</si>
  <si>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</si>
  <si>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</si>
  <si>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</si>
  <si>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</si>
  <si>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</si>
  <si>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</si>
  <si>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</si>
  <si>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</si>
  <si>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</si>
  <si>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</si>
  <si>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</si>
  <si>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</si>
  <si>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</si>
  <si>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</si>
  <si>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</si>
  <si>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</si>
  <si>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</si>
  <si>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</si>
  <si>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</si>
  <si>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</si>
  <si>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</si>
  <si>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</si>
  <si>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</si>
  <si>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</si>
  <si>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</si>
  <si>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</si>
  <si>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</si>
  <si>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</si>
  <si>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</si>
  <si>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</si>
  <si>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</si>
  <si>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</si>
  <si>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</si>
  <si>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</si>
  <si>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</si>
  <si>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</si>
  <si>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</si>
  <si>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</si>
  <si>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</si>
  <si>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</si>
  <si>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</si>
  <si>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</si>
  <si>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</si>
  <si>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</si>
  <si>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</si>
  <si>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</si>
  <si>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</si>
  <si>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</si>
  <si>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</si>
  <si>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</si>
  <si>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</si>
  <si>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</si>
  <si>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</si>
  <si>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</si>
  <si>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</si>
  <si>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</si>
  <si>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</si>
  <si>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</si>
  <si>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</si>
  <si>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</si>
  <si>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</si>
  <si>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</si>
  <si>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</si>
  <si>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</si>
  <si>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</si>
  <si>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</si>
  <si>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</si>
  <si>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</si>
  <si>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</si>
  <si>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</si>
  <si>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</si>
  <si>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</si>
  <si>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</si>
  <si>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</si>
  <si>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</si>
  <si>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</si>
  <si>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</si>
  <si>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</si>
  <si>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</si>
  <si>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</si>
  <si>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</si>
  <si>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</si>
  <si>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</si>
  <si>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</si>
  <si>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</si>
  <si>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</si>
  <si>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</si>
  <si>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</si>
  <si>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</si>
  <si>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</si>
  <si>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</si>
  <si>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</si>
  <si>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</si>
  <si>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</si>
  <si>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</si>
  <si>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</si>
  <si>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</si>
  <si>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</si>
  <si>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</si>
  <si>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</si>
  <si>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</si>
  <si>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</si>
  <si>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</si>
  <si>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</si>
  <si>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</si>
  <si>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</si>
  <si>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</si>
  <si>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</si>
  <si>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</si>
  <si>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</si>
  <si>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</si>
  <si>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</si>
  <si>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</si>
  <si>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</si>
  <si>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</si>
  <si>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</si>
  <si>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</si>
  <si>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</si>
  <si>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</si>
  <si>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</si>
  <si>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</si>
  <si>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</si>
  <si>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</si>
  <si>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</si>
  <si>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</si>
  <si>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</si>
  <si>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</si>
  <si>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</si>
  <si>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</si>
  <si>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</si>
  <si>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</si>
  <si>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</si>
  <si>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</si>
  <si>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</si>
  <si>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</si>
  <si>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</si>
  <si>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</si>
  <si>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</si>
  <si>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</si>
  <si>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</si>
  <si>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</si>
  <si>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</si>
  <si>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</si>
  <si>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</si>
  <si>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</si>
  <si>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</si>
  <si>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</si>
  <si>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</si>
  <si>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</si>
  <si>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</si>
  <si>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</si>
  <si>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</si>
  <si>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</si>
  <si>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</si>
  <si>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</si>
  <si>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</si>
  <si>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</si>
  <si>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</si>
  <si>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</si>
  <si>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</si>
  <si>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</si>
  <si>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</si>
  <si>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</si>
  <si>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</si>
  <si>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</si>
  <si>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</si>
  <si>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</si>
  <si>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</si>
  <si>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</si>
  <si>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</si>
  <si>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</si>
  <si>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</si>
  <si>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</si>
  <si>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</si>
  <si>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</si>
  <si>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</si>
  <si>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</si>
  <si>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</si>
  <si>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</si>
  <si>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</si>
  <si>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</si>
  <si>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</si>
  <si>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</si>
  <si>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</si>
  <si>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</si>
  <si>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</si>
  <si>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</si>
  <si>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</si>
  <si>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</si>
  <si>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</si>
  <si>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</si>
  <si>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</si>
  <si>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</si>
  <si>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</si>
  <si>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</si>
  <si>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</si>
  <si>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</si>
  <si>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</si>
  <si>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</si>
  <si>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</si>
  <si>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</si>
  <si>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</si>
  <si>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</si>
  <si>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</si>
  <si>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</si>
  <si>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</si>
  <si>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</si>
  <si>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</si>
  <si>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</si>
  <si>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</si>
  <si>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</si>
  <si>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</si>
  <si>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</si>
  <si>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</si>
  <si>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</si>
  <si>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</si>
  <si>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</si>
  <si>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</si>
  <si>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</si>
  <si>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</si>
  <si>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</si>
  <si>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</si>
  <si>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</si>
  <si>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</si>
  <si>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</si>
  <si>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</si>
  <si>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</si>
  <si>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</si>
  <si>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</si>
  <si>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</si>
  <si>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</si>
  <si>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</si>
  <si>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</si>
  <si>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</si>
  <si>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</si>
  <si>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</si>
  <si>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</si>
  <si>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</si>
  <si>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</si>
  <si>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</si>
  <si>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</si>
  <si>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</si>
  <si>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</si>
  <si>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</si>
  <si>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</si>
  <si>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</si>
  <si>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</si>
  <si>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</si>
  <si>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</si>
  <si>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</si>
  <si>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</si>
  <si>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</si>
  <si>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</si>
  <si>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</si>
  <si>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</si>
  <si>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</si>
  <si>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</si>
  <si>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</si>
  <si>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</si>
  <si>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</si>
  <si>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</si>
  <si>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</si>
  <si>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</si>
  <si>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</si>
  <si>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</si>
  <si>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</si>
  <si>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</si>
  <si>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</si>
  <si>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</si>
  <si>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</si>
  <si>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</si>
  <si>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</si>
  <si>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</si>
  <si>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</si>
  <si>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</si>
  <si>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</si>
  <si>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</si>
  <si>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</si>
  <si>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</si>
  <si>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</si>
  <si>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</si>
  <si>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</si>
  <si>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</si>
  <si>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</si>
  <si>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</si>
  <si>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</si>
  <si>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</si>
  <si>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</si>
  <si>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</si>
  <si>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</si>
  <si>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</si>
  <si>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</si>
  <si>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</si>
  <si>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</si>
  <si>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</si>
  <si>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</si>
  <si>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</si>
  <si>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</si>
  <si>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</si>
  <si>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</si>
  <si>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</si>
  <si>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</si>
  <si>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</si>
  <si>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</si>
  <si>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</si>
  <si>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</si>
  <si>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</si>
  <si>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</si>
  <si>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</si>
  <si>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</si>
  <si>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</si>
  <si>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</si>
  <si>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</si>
  <si>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</si>
  <si>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</si>
  <si>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</si>
  <si>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</si>
  <si>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</si>
  <si>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</si>
  <si>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</si>
  <si>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</si>
  <si>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</si>
  <si>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</si>
  <si>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</si>
  <si>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</si>
  <si>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</si>
  <si>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</si>
  <si>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</si>
  <si>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</si>
  <si>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</si>
  <si>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</si>
  <si>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</si>
  <si>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</si>
  <si>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</si>
  <si>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</si>
  <si>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</si>
  <si>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</si>
  <si>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</si>
  <si>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</si>
  <si>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</si>
  <si>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</si>
  <si>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</si>
  <si>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</si>
  <si>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</si>
  <si>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</si>
  <si>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</si>
  <si>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</si>
  <si>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</si>
  <si>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</si>
  <si>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</si>
  <si>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</si>
  <si>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</si>
  <si>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</si>
  <si>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</si>
  <si>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</si>
  <si>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</si>
  <si>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</si>
  <si>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</si>
  <si>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</si>
  <si>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</si>
  <si>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</si>
  <si>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</si>
  <si>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</si>
  <si>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</si>
  <si>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</si>
  <si>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</si>
  <si>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</si>
  <si>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</si>
  <si>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</si>
  <si>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</si>
  <si>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</si>
  <si>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</si>
  <si>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</si>
  <si>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</si>
  <si>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</si>
  <si>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</si>
  <si>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</si>
  <si>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</si>
  <si>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</si>
  <si>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</si>
  <si>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</si>
  <si>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</si>
  <si>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</si>
  <si>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</si>
  <si>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</si>
  <si>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</si>
  <si>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</si>
  <si>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</si>
  <si>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</si>
  <si>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</si>
  <si>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</si>
  <si>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</si>
  <si>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</si>
  <si>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</si>
  <si>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</si>
  <si>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</si>
  <si>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</si>
  <si>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</si>
  <si>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</si>
  <si>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</si>
  <si>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</si>
  <si>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</si>
  <si>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</si>
  <si>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</si>
  <si>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</si>
  <si>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</si>
  <si>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</si>
  <si>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</si>
  <si>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</si>
  <si>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</si>
  <si>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</si>
  <si>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</si>
  <si>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</si>
  <si>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</si>
  <si>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</si>
  <si>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</si>
  <si>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</si>
  <si>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</si>
  <si>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</si>
  <si>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</si>
  <si>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</si>
  <si>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</si>
  <si>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</si>
  <si>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</si>
  <si>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</si>
  <si>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</si>
  <si>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</si>
  <si>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</si>
  <si>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</si>
  <si>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</si>
  <si>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</si>
  <si>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</si>
  <si>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</si>
  <si>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</si>
  <si>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</si>
  <si>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</si>
  <si>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</si>
  <si>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</si>
  <si>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</si>
  <si>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</si>
  <si>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</si>
  <si>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</si>
  <si>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</si>
  <si>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</si>
  <si>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</si>
  <si>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</si>
  <si>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</si>
  <si>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</si>
  <si>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</si>
  <si>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</si>
  <si>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</si>
  <si>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</si>
  <si>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</si>
  <si>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</si>
  <si>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</si>
  <si>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</si>
  <si>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</si>
  <si>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</si>
  <si>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</si>
  <si>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</si>
  <si>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</si>
  <si>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</si>
  <si>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</si>
  <si>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</si>
  <si>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</si>
  <si>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</si>
  <si>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</si>
  <si>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</si>
  <si>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</si>
  <si>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</si>
  <si>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</si>
  <si>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</si>
  <si>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</si>
  <si>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</si>
  <si>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</si>
  <si>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</si>
  <si>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</si>
  <si>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</si>
  <si>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</si>
  <si>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</si>
  <si>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</si>
  <si>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</si>
  <si>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</si>
  <si>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</si>
  <si>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</si>
  <si>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</si>
  <si>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</si>
  <si>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</si>
  <si>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</si>
  <si>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</si>
  <si>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</si>
  <si>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</si>
  <si>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</si>
  <si>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</si>
  <si>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</si>
  <si>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</si>
  <si>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</si>
  <si>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</si>
  <si>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</si>
  <si>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</si>
  <si>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</si>
  <si>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</si>
  <si>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</si>
  <si>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</si>
  <si>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</si>
  <si>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</si>
  <si>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</si>
  <si>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</si>
  <si>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</si>
  <si>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</si>
  <si>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</si>
  <si>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</si>
  <si>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</si>
  <si>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</si>
  <si>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</si>
  <si>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</si>
  <si>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</si>
  <si>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</si>
  <si>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</si>
  <si>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</si>
  <si>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</si>
  <si>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</si>
  <si>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</si>
  <si>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</si>
  <si>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</si>
  <si>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</si>
  <si>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</si>
  <si>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</si>
  <si>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</si>
  <si>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</si>
  <si>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</si>
  <si>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</si>
  <si>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</si>
  <si>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</si>
  <si>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</si>
  <si>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</si>
  <si>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</si>
  <si>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</si>
  <si>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</si>
  <si>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</si>
  <si>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</si>
  <si>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</si>
  <si>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</si>
  <si>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</si>
  <si>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</si>
  <si>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</si>
  <si>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</si>
  <si>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</si>
  <si>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</si>
  <si>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</si>
  <si>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</si>
  <si>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</si>
  <si>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</si>
  <si>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</si>
  <si>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</si>
  <si>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</si>
  <si>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</si>
  <si>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</si>
  <si>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</si>
  <si>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</si>
  <si>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</si>
  <si>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</si>
  <si>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</si>
  <si>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</si>
  <si>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</si>
  <si>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</si>
  <si>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</si>
  <si>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</si>
  <si>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</si>
  <si>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</si>
  <si>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</si>
  <si>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</si>
  <si>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</si>
  <si>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</si>
  <si>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</si>
  <si>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</si>
  <si>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</si>
  <si>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</si>
  <si>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</si>
  <si>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</si>
  <si>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</si>
  <si>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</si>
  <si>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</si>
  <si>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</si>
  <si>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</si>
  <si>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</si>
  <si>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</si>
  <si>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</si>
  <si>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</si>
  <si>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</si>
  <si>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</si>
  <si>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</si>
  <si>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</si>
  <si>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</si>
  <si>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</si>
  <si>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</si>
  <si>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</si>
  <si>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</si>
  <si>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</si>
  <si>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</si>
  <si>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</si>
  <si>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</si>
  <si>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</si>
  <si>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</si>
  <si>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</si>
  <si>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</si>
  <si>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</si>
  <si>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</si>
  <si>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</si>
  <si>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</si>
  <si>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</si>
  <si>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</si>
  <si>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</si>
  <si>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</si>
  <si>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</si>
  <si>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</si>
  <si>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</si>
  <si>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</si>
  <si>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</si>
  <si>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</si>
  <si>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</si>
  <si>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</si>
  <si>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</si>
  <si>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</si>
  <si>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</si>
  <si>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</si>
  <si>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</si>
  <si>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</si>
  <si>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</si>
  <si>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</si>
  <si>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</si>
  <si>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</si>
  <si>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</si>
  <si>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</si>
  <si>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</si>
  <si>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</si>
  <si>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</si>
  <si>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</si>
  <si>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</si>
  <si>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</si>
  <si>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</si>
  <si>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</si>
  <si>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</si>
  <si>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</si>
  <si>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</si>
  <si>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</si>
  <si>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</si>
  <si>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</si>
  <si>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</si>
  <si>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</si>
  <si>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</si>
  <si>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</si>
  <si>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</si>
  <si>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</si>
  <si>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</si>
  <si>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</si>
  <si>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</si>
  <si>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</si>
  <si>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</si>
  <si>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</si>
  <si>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</si>
  <si>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</si>
  <si>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</si>
  <si>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</si>
  <si>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</si>
  <si>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</si>
  <si>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</si>
  <si>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</si>
  <si>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</si>
  <si>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</si>
  <si>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</si>
  <si>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</si>
  <si>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</si>
  <si>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</si>
  <si>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</si>
  <si>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</si>
  <si>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</si>
  <si>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</si>
  <si>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</si>
  <si>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</si>
  <si>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</si>
  <si>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</si>
  <si>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</si>
  <si>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</si>
  <si>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</si>
  <si>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</si>
  <si>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</si>
  <si>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</si>
  <si>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</si>
  <si>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</si>
  <si>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</si>
  <si>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</si>
  <si>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</si>
  <si>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</si>
  <si>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</si>
  <si>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</si>
  <si>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</si>
  <si>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</si>
  <si>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</si>
  <si>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</si>
  <si>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</si>
  <si>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</si>
  <si>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</si>
  <si>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</si>
  <si>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</si>
  <si>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</si>
  <si>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</si>
  <si>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</si>
  <si>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</si>
  <si>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</si>
  <si>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</si>
  <si>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</si>
  <si>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</si>
  <si>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</si>
  <si>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</si>
  <si>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</si>
  <si>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</si>
  <si>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</si>
  <si>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</si>
  <si>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</si>
  <si>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</si>
  <si>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</si>
  <si>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</si>
  <si>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</si>
  <si>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</si>
  <si>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</si>
  <si>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</si>
  <si>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</si>
  <si>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</si>
  <si>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</si>
  <si>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</si>
  <si>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</si>
  <si>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</si>
  <si>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</si>
  <si>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</si>
  <si>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</si>
  <si>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</si>
  <si>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</si>
  <si>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</si>
  <si>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</si>
  <si>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</si>
  <si>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</si>
  <si>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</si>
  <si>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</si>
  <si>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</si>
  <si>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</si>
  <si>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</si>
  <si>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</si>
  <si>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</si>
  <si>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</si>
  <si>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</si>
  <si>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</si>
  <si>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</si>
  <si>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</si>
  <si>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</si>
  <si>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</si>
  <si>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</si>
  <si>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</si>
  <si>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</si>
  <si>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</si>
  <si>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</si>
  <si>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</si>
  <si>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</si>
  <si>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</si>
  <si>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</si>
  <si>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</si>
  <si>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</si>
  <si>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</si>
  <si>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</si>
  <si>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</si>
  <si>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</si>
  <si>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</si>
  <si>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</si>
  <si>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</si>
  <si>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</si>
  <si>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</si>
  <si>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</si>
  <si>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</si>
  <si>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</si>
  <si>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</si>
  <si>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</si>
  <si>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</si>
  <si>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</si>
  <si>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</si>
  <si>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</si>
  <si>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</si>
  <si>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</si>
  <si>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</si>
  <si>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</si>
  <si>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</si>
  <si>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</si>
  <si>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</si>
  <si>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</si>
  <si>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</si>
  <si>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</si>
  <si>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</si>
  <si>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</si>
  <si>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</si>
  <si>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</si>
  <si>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</si>
  <si>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</si>
  <si>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</si>
  <si>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</si>
  <si>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</si>
  <si>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</si>
  <si>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</si>
  <si>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</si>
  <si>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</si>
  <si>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</si>
  <si>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</si>
  <si>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</si>
  <si>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</si>
  <si>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</si>
  <si>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</si>
  <si>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</si>
  <si>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</si>
  <si>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</si>
  <si>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</si>
  <si>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</si>
  <si>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</si>
  <si>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</si>
  <si>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</si>
  <si>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</si>
  <si>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</si>
  <si>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</si>
  <si>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</si>
  <si>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</si>
  <si>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</si>
  <si>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</si>
  <si>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</si>
  <si>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</si>
  <si>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</si>
  <si>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</si>
  <si>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</si>
  <si>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</si>
  <si>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</si>
  <si>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</si>
  <si>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</si>
  <si>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</si>
  <si>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</si>
  <si>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</si>
  <si>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</si>
  <si>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</si>
  <si>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</si>
  <si>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</si>
  <si>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</si>
  <si>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</si>
  <si>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</si>
  <si>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</si>
  <si>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</si>
  <si>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</si>
  <si>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</si>
  <si>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</si>
  <si>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</si>
  <si>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</si>
  <si>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</si>
  <si>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</si>
  <si>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</si>
  <si>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</si>
  <si>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</si>
  <si>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</si>
  <si>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</si>
  <si>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</si>
  <si>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</si>
  <si>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</si>
  <si>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</si>
  <si>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</si>
  <si>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</si>
  <si>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</si>
  <si>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</si>
  <si>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</si>
  <si>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</si>
  <si>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</si>
  <si>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</si>
  <si>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</si>
  <si>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</si>
  <si>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</si>
  <si>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</si>
  <si>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</si>
  <si>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</si>
  <si>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</si>
  <si>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</si>
  <si>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</si>
  <si>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</si>
  <si>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</si>
  <si>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</si>
  <si>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</si>
  <si>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</si>
  <si>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</si>
  <si>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</si>
  <si>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</si>
  <si>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</si>
  <si>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</si>
  <si>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</si>
  <si>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</si>
  <si>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</si>
  <si>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</si>
  <si>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</si>
  <si>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</si>
  <si>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</si>
  <si>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</si>
  <si>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</si>
  <si>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</si>
  <si>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</si>
  <si>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</si>
  <si>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</si>
  <si>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</si>
  <si>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</si>
  <si>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</si>
  <si>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</si>
  <si>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</si>
  <si>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</si>
  <si>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</si>
  <si>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</si>
  <si>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</si>
  <si>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</si>
  <si>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</si>
  <si>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</si>
  <si>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</si>
  <si>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</si>
  <si>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</si>
  <si>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</si>
  <si>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</si>
  <si>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</si>
  <si>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</si>
  <si>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</si>
  <si>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</si>
  <si>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</si>
  <si>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</si>
  <si>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</si>
  <si>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</si>
  <si>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</si>
  <si>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</si>
  <si>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</si>
  <si>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</si>
  <si>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</si>
  <si>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</si>
  <si>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</si>
  <si>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</si>
  <si>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</si>
  <si>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</si>
  <si>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</si>
  <si>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</si>
  <si>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</si>
  <si>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</si>
  <si>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</si>
  <si>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</si>
  <si>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</si>
  <si>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</si>
  <si>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</si>
  <si>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</si>
  <si>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</si>
  <si>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</si>
  <si>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</si>
  <si>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</si>
  <si>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</si>
  <si>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</si>
  <si>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</si>
  <si>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</si>
  <si>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</si>
  <si>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</si>
  <si>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</si>
  <si>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</si>
  <si>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</si>
  <si>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</si>
  <si>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</si>
  <si>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</si>
  <si>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</si>
  <si>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</si>
  <si>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</si>
  <si>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</si>
  <si>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</si>
  <si>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</si>
  <si>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</si>
  <si>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</si>
  <si>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</si>
  <si>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</si>
  <si>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</si>
  <si>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</si>
  <si>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</si>
  <si>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</si>
  <si>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</si>
  <si>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</si>
  <si>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</si>
  <si>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</si>
  <si>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</si>
  <si>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</si>
  <si>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</si>
  <si>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</si>
  <si>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</si>
  <si>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</si>
  <si>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</si>
  <si>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</si>
  <si>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</si>
  <si>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</si>
  <si>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</si>
  <si>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</si>
  <si>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</si>
  <si>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</si>
  <si>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</si>
  <si>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</si>
  <si>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</si>
  <si>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</si>
  <si>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</si>
  <si>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</si>
  <si>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</si>
  <si>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</si>
  <si>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</si>
  <si>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</si>
  <si>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</si>
  <si>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</si>
  <si>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</si>
  <si>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</si>
  <si>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</si>
  <si>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</si>
  <si>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</si>
  <si>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</si>
  <si>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</si>
  <si>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</si>
  <si>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</si>
  <si>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</si>
  <si>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</si>
  <si>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</si>
  <si>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</si>
  <si>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</si>
  <si>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</si>
  <si>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</si>
  <si>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</si>
  <si>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</si>
  <si>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</si>
  <si>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</si>
  <si>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</si>
  <si>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</si>
  <si>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</si>
  <si>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</si>
  <si>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</si>
  <si>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</si>
  <si>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</si>
  <si>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</si>
  <si>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</si>
  <si>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</si>
  <si>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</si>
  <si>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</si>
  <si>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</si>
  <si>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</si>
  <si>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</si>
  <si>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</si>
  <si>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</si>
  <si>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</si>
  <si>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</si>
  <si>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</si>
  <si>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</si>
  <si>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</si>
  <si>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</si>
  <si>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</si>
  <si>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</si>
  <si>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</si>
  <si>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</si>
  <si>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</si>
  <si>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</si>
  <si>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</si>
  <si>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</si>
  <si>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</si>
  <si>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</si>
  <si>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</si>
  <si>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</si>
  <si>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</si>
  <si>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</si>
  <si>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</si>
  <si>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</si>
  <si>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</si>
  <si>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</si>
  <si>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</si>
  <si>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</si>
  <si>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</si>
  <si>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</si>
  <si>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</si>
  <si>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</si>
  <si>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</si>
  <si>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</si>
  <si>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</si>
  <si>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</si>
  <si>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</si>
  <si>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</si>
  <si>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</si>
  <si>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</si>
  <si>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</si>
  <si>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</si>
  <si>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</si>
  <si>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</si>
  <si>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</si>
  <si>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</si>
  <si>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</si>
  <si>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</si>
  <si>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</si>
  <si>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</si>
  <si>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</si>
  <si>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</si>
  <si>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</si>
  <si>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</si>
  <si>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</si>
  <si>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</si>
  <si>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</si>
  <si>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</si>
  <si>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</si>
  <si>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</si>
  <si>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</si>
  <si>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</si>
  <si>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</si>
  <si>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</si>
  <si>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</si>
  <si>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</si>
  <si>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</si>
  <si>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</si>
  <si>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</si>
  <si>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</si>
  <si>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</si>
  <si>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</si>
  <si>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</si>
  <si>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</si>
  <si>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</si>
  <si>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</si>
  <si>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</si>
  <si>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</si>
  <si>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</si>
  <si>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</si>
  <si>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</si>
  <si>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</si>
  <si>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</si>
  <si>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</si>
  <si>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</si>
  <si>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</si>
  <si>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</si>
  <si>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</si>
  <si>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</si>
  <si>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</si>
  <si>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</si>
  <si>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</si>
  <si>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</si>
  <si>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</si>
  <si>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</si>
  <si>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</si>
  <si>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</si>
  <si>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</si>
  <si>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</si>
  <si>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</si>
  <si>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</si>
  <si>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</si>
  <si>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</si>
  <si>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</si>
  <si>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</si>
  <si>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</si>
  <si>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</si>
  <si>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</si>
  <si>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</si>
  <si>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</si>
  <si>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</si>
  <si>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</si>
  <si>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</si>
  <si>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</si>
  <si>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</si>
  <si>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</si>
  <si>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</si>
  <si>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</si>
  <si>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</si>
  <si>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</si>
  <si>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</si>
  <si>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</si>
  <si>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</si>
  <si>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</si>
  <si>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</si>
  <si>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</si>
  <si>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</si>
  <si>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</si>
  <si>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</si>
  <si>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</si>
  <si>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</si>
  <si>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</si>
  <si>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</si>
  <si>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</si>
  <si>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</si>
  <si>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</si>
  <si>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</si>
  <si>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</si>
  <si>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</si>
  <si>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</si>
  <si>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</si>
  <si>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</si>
  <si>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</si>
  <si>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</si>
  <si>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</si>
  <si>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</si>
  <si>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</si>
  <si>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</si>
  <si>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</si>
  <si>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</si>
  <si>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</si>
  <si>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</si>
  <si>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</si>
  <si>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</si>
  <si>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</si>
  <si>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</si>
  <si>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</si>
  <si>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</si>
  <si>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</si>
  <si>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</si>
  <si>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</si>
  <si>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</si>
  <si>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</si>
  <si>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</si>
  <si>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</si>
  <si>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</si>
  <si>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</si>
  <si>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</si>
  <si>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</si>
  <si>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</si>
  <si>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</si>
  <si>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</si>
  <si>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</si>
  <si>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</si>
  <si>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</si>
  <si>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</si>
  <si>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</si>
  <si>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</si>
  <si>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</si>
  <si>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</si>
  <si>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</si>
  <si>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</si>
  <si>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</si>
  <si>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</si>
  <si>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</si>
  <si>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</si>
  <si>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</si>
  <si>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</si>
  <si>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</si>
  <si>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</si>
  <si>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</si>
  <si>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</si>
  <si>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</si>
  <si>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</si>
  <si>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</si>
  <si>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</si>
  <si>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</si>
  <si>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</si>
  <si>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</si>
  <si>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</si>
  <si>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</si>
  <si>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</si>
  <si>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</si>
  <si>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</si>
  <si>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</si>
  <si>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</si>
  <si>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</si>
  <si>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</si>
  <si>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</si>
  <si>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</si>
  <si>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</si>
  <si>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</si>
  <si>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</si>
  <si>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</si>
  <si>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</si>
  <si>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</si>
  <si>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</si>
  <si>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</si>
  <si>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</si>
  <si>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</si>
  <si>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</si>
  <si>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</si>
  <si>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</si>
  <si>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</si>
  <si>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</si>
  <si>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</si>
  <si>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</si>
  <si>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</si>
  <si>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</si>
  <si>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</si>
  <si>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</si>
  <si>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</si>
  <si>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</si>
  <si>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</si>
  <si>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</si>
  <si>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</si>
  <si>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</si>
  <si>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</si>
  <si>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</si>
  <si>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</si>
  <si>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</si>
  <si>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</si>
  <si>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</si>
  <si>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</si>
  <si>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</si>
  <si>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</si>
  <si>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</si>
  <si>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</si>
  <si>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</si>
  <si>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</si>
  <si>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</si>
  <si>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</si>
  <si>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</si>
  <si>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</si>
  <si>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</si>
  <si>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</si>
  <si>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</si>
  <si>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</si>
  <si>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</si>
  <si>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</si>
  <si>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</si>
  <si>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</si>
  <si>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</si>
  <si>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</si>
  <si>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</si>
  <si>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</si>
  <si>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</si>
  <si>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</si>
  <si>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</si>
  <si>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</si>
  <si>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</si>
  <si>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</si>
  <si>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</si>
  <si>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</si>
  <si>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</si>
  <si>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</si>
  <si>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</si>
  <si>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</si>
  <si>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</si>
  <si>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</si>
  <si>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</si>
  <si>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</si>
  <si>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</si>
  <si>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</si>
  <si>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</si>
  <si>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</si>
  <si>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</si>
  <si>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</si>
  <si>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</si>
  <si>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</si>
  <si>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</si>
  <si>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</si>
  <si>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</si>
  <si>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</si>
  <si>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</si>
  <si>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</si>
  <si>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</si>
  <si>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</si>
  <si>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</si>
  <si>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</si>
  <si>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</si>
  <si>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</si>
  <si>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</si>
  <si>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</si>
  <si>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</si>
  <si>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</si>
  <si>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</si>
  <si>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</si>
  <si>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</si>
  <si>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</si>
  <si>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</si>
  <si>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</si>
  <si>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</si>
  <si>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</si>
  <si>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</si>
  <si>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</si>
  <si>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</si>
  <si>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</si>
  <si>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</si>
  <si>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</si>
  <si>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</si>
  <si>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</si>
  <si>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</si>
  <si>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</si>
  <si>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</si>
  <si>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</si>
  <si>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</si>
  <si>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</si>
  <si>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</si>
  <si>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</si>
  <si>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</si>
  <si>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</si>
  <si>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</si>
  <si>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</si>
  <si>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</si>
  <si>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</si>
  <si>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</si>
  <si>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</si>
  <si>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</si>
  <si>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</si>
  <si>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</si>
  <si>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</si>
  <si>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</si>
  <si>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</si>
  <si>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</si>
  <si>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</si>
  <si>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</si>
  <si>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</si>
  <si>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</si>
  <si>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</si>
  <si>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</si>
  <si>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</si>
  <si>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</si>
  <si>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</si>
  <si>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</si>
  <si>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</si>
  <si>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</si>
  <si>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</si>
  <si>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</si>
  <si>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</si>
  <si>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</si>
  <si>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</si>
  <si>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</si>
  <si>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</si>
  <si>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</si>
  <si>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</si>
  <si>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</si>
  <si>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</si>
  <si>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</si>
  <si>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</si>
  <si>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</si>
  <si>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</si>
  <si>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</si>
  <si>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</si>
  <si>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</si>
  <si>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</si>
  <si>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</si>
  <si>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</si>
  <si>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</si>
  <si>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</si>
  <si>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</si>
  <si>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</si>
  <si>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</si>
  <si>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</si>
  <si>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</si>
  <si>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</si>
  <si>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</si>
  <si>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</si>
  <si>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</si>
  <si>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</si>
  <si>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</si>
  <si>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</si>
  <si>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</si>
  <si>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</si>
  <si>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</si>
  <si>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</si>
  <si>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</si>
  <si>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</si>
  <si>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</si>
  <si>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</si>
  <si>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</si>
  <si>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</si>
  <si>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</si>
  <si>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</si>
  <si>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</si>
  <si>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</si>
  <si>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</si>
  <si>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</si>
  <si>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</si>
  <si>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</si>
  <si>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</si>
  <si>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</si>
  <si>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</si>
  <si>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</si>
  <si>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</si>
  <si>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</si>
  <si>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</si>
  <si>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</si>
  <si>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</si>
  <si>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</si>
  <si>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</si>
  <si>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</si>
  <si>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</si>
  <si>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</si>
  <si>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</si>
  <si>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</si>
  <si>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</si>
  <si>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</si>
  <si>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</si>
  <si>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</si>
  <si>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</si>
  <si>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</si>
  <si>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</si>
  <si>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</si>
  <si>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</si>
  <si>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</si>
  <si>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</si>
  <si>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</si>
  <si>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</si>
  <si>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</si>
  <si>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</si>
  <si>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</si>
  <si>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</si>
  <si>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</si>
  <si>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</si>
  <si>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</si>
  <si>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</si>
  <si>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</si>
  <si>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</si>
  <si>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</si>
  <si>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</si>
  <si>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</si>
  <si>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</si>
  <si>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</si>
  <si>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</si>
  <si>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</si>
  <si>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</si>
  <si>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</si>
  <si>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</si>
  <si>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</si>
  <si>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</si>
  <si>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</si>
  <si>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</si>
  <si>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</si>
  <si>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</si>
  <si>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</si>
  <si>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</si>
  <si>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</si>
  <si>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</si>
  <si>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</si>
  <si>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</si>
  <si>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</si>
  <si>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</si>
  <si>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</si>
  <si>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</si>
  <si>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</si>
  <si>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</si>
  <si>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</si>
  <si>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</si>
  <si>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</si>
  <si>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</si>
  <si>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</si>
  <si>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</si>
  <si>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</si>
  <si>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</si>
  <si>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</si>
  <si>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</si>
  <si>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</si>
  <si>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</si>
  <si>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</si>
  <si>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</si>
  <si>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</si>
  <si>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</si>
  <si>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</si>
  <si>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</si>
  <si>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</si>
  <si>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</si>
  <si>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</si>
  <si>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</si>
  <si>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</si>
  <si>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</si>
  <si>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</si>
  <si>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</si>
  <si>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</si>
  <si>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</si>
  <si>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</si>
  <si>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</si>
  <si>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</si>
  <si>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</si>
  <si>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</si>
  <si>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</si>
  <si>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</si>
  <si>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</si>
  <si>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</si>
  <si>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</si>
  <si>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</si>
  <si>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</si>
  <si>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</si>
  <si>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</si>
  <si>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</si>
  <si>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</si>
  <si>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</si>
  <si>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</si>
  <si>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</si>
  <si>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</si>
  <si>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</si>
  <si>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</si>
  <si>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</si>
  <si>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</si>
  <si>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</si>
  <si>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</si>
  <si>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</si>
  <si>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</si>
  <si>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</si>
  <si>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</si>
  <si>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</si>
  <si>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</si>
  <si>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</si>
  <si>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</si>
  <si>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</si>
  <si>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</si>
  <si>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</si>
  <si>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</si>
  <si>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</si>
  <si>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</si>
  <si>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</si>
  <si>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</si>
  <si>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</si>
  <si>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</si>
  <si>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</si>
  <si>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</si>
  <si>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</si>
  <si>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</si>
  <si>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</si>
  <si>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</si>
  <si>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</si>
  <si>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</si>
  <si>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</si>
  <si>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</si>
  <si>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</si>
  <si>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</si>
  <si>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</si>
  <si>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</si>
  <si>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</si>
  <si>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</si>
  <si>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</si>
  <si>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</si>
  <si>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</si>
  <si>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</si>
  <si>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</si>
  <si>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</si>
  <si>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</si>
  <si>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</si>
  <si>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</si>
  <si>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</si>
  <si>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</si>
  <si>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</si>
  <si>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</si>
  <si>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</si>
  <si>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</si>
  <si>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</si>
  <si>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</si>
  <si>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</si>
  <si>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</si>
  <si>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</si>
  <si>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</si>
  <si>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</si>
  <si>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</si>
  <si>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</si>
  <si>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</si>
  <si>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</si>
  <si>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</si>
  <si>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</si>
  <si>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</si>
  <si>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</si>
  <si>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</si>
  <si>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</si>
  <si>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</si>
  <si>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</si>
  <si>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</si>
  <si>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</si>
  <si>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</si>
  <si>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</si>
  <si>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</si>
  <si>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</si>
  <si>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</si>
  <si>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</si>
  <si>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</si>
  <si>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</si>
  <si>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</si>
  <si>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</si>
  <si>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</si>
  <si>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</si>
  <si>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</si>
  <si>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</si>
  <si>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</si>
  <si>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</si>
  <si>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</si>
  <si>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</si>
  <si>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</si>
  <si>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</si>
  <si>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</si>
  <si>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</si>
  <si>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</si>
  <si>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</si>
  <si>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</si>
  <si>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</si>
  <si>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</si>
  <si>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</si>
  <si>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</si>
  <si>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</si>
  <si>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</si>
  <si>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</si>
  <si>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</si>
  <si>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</si>
  <si>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</si>
  <si>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</si>
  <si>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</si>
  <si>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</si>
  <si>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</si>
  <si>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</si>
  <si>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</si>
  <si>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</si>
  <si>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</si>
  <si>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</si>
  <si>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</si>
  <si>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</si>
  <si>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</si>
  <si>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</si>
  <si>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</si>
  <si>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</si>
  <si>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</si>
  <si>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</si>
  <si>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</si>
  <si>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</si>
  <si>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</si>
  <si>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</si>
  <si>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</si>
  <si>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</si>
  <si>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</si>
  <si>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</si>
  <si>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</si>
  <si>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</si>
  <si>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</si>
  <si>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</si>
  <si>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</si>
  <si>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</si>
  <si>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</si>
  <si>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</si>
  <si>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</si>
  <si>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</si>
  <si>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</si>
  <si>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</si>
  <si>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</si>
  <si>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</si>
  <si>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</si>
  <si>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</si>
  <si>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</si>
  <si>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</si>
  <si>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</si>
  <si>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</si>
  <si>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</si>
  <si>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</si>
  <si>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</si>
  <si>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</si>
  <si>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</si>
  <si>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</si>
  <si>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</si>
  <si>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</si>
  <si>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</si>
  <si>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</si>
  <si>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</si>
  <si>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</si>
  <si>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</si>
  <si>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</si>
  <si>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</si>
  <si>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</si>
  <si>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</si>
  <si>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</si>
  <si>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</si>
  <si>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</si>
  <si>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</si>
  <si>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</si>
  <si>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</si>
  <si>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</si>
  <si>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</si>
  <si>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</si>
  <si>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</si>
  <si>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</si>
  <si>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</si>
  <si>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</si>
  <si>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</si>
  <si>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</si>
  <si>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</si>
  <si>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</si>
  <si>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</si>
  <si>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</si>
  <si>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</si>
  <si>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</si>
  <si>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</si>
  <si>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</si>
  <si>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</si>
  <si>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</si>
  <si>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</si>
  <si>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</si>
  <si>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</si>
  <si>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</si>
  <si>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</si>
  <si>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</si>
  <si>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</si>
  <si>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</si>
  <si>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</si>
  <si>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</si>
  <si>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</si>
  <si>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</si>
  <si>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</si>
  <si>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</si>
  <si>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</si>
  <si>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</si>
  <si>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</si>
  <si>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</si>
  <si>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</si>
  <si>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</si>
  <si>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</si>
  <si>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</si>
  <si>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</si>
  <si>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</si>
  <si>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</si>
  <si>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</si>
  <si>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</si>
  <si>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</si>
  <si>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</si>
  <si>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</si>
  <si>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</si>
  <si>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</si>
  <si>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</si>
  <si>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</si>
  <si>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</si>
  <si>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</si>
  <si>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</si>
  <si>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</si>
  <si>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</si>
  <si>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</si>
  <si>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</si>
  <si>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</si>
  <si>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</si>
  <si>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</si>
  <si>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</si>
  <si>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</si>
  <si>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</si>
  <si>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</si>
  <si>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</si>
  <si>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</si>
  <si>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</si>
  <si>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</si>
  <si>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</si>
  <si>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</si>
  <si>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</si>
  <si>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</si>
  <si>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</si>
  <si>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</si>
  <si>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</si>
  <si>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</si>
  <si>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</si>
  <si>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</si>
  <si>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</si>
  <si>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</si>
  <si>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</si>
  <si>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</si>
  <si>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</si>
  <si>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</si>
  <si>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</si>
  <si>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</si>
  <si>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</si>
  <si>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</si>
  <si>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</si>
  <si>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</si>
  <si>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</si>
  <si>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</si>
  <si>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</si>
  <si>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</si>
  <si>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</si>
  <si>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</si>
  <si>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</si>
  <si>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</si>
  <si>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</si>
  <si>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</si>
  <si>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</si>
  <si>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</si>
  <si>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</si>
  <si>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</si>
  <si>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</si>
  <si>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</si>
  <si>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</si>
  <si>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</si>
  <si>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</si>
  <si>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</si>
  <si>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</si>
  <si>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</si>
  <si>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</si>
  <si>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</si>
  <si>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</si>
  <si>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</si>
  <si>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</si>
  <si>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</si>
  <si>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</si>
  <si>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</si>
  <si>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</si>
  <si>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</si>
  <si>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</si>
  <si>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</si>
  <si>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</si>
  <si>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</si>
  <si>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</si>
  <si>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</si>
  <si>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</si>
  <si>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</si>
  <si>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</si>
  <si>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</si>
  <si>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</si>
  <si>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</si>
  <si>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</si>
  <si>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</si>
  <si>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</si>
  <si>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</si>
  <si>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</si>
  <si>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</si>
  <si>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</si>
  <si>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</si>
  <si>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</si>
  <si>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</si>
  <si>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</si>
  <si>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</si>
  <si>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</si>
  <si>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</si>
  <si>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</si>
  <si>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</si>
  <si>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</si>
  <si>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</si>
  <si>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</si>
  <si>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</si>
  <si>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</si>
  <si>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</si>
  <si>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</si>
  <si>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</si>
  <si>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</si>
  <si>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</si>
  <si>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</si>
  <si>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</si>
  <si>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</si>
  <si>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</si>
  <si>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</si>
  <si>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</si>
  <si>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</si>
  <si>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</si>
  <si>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</si>
  <si>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</si>
  <si>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</si>
  <si>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</si>
  <si>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</si>
  <si>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</si>
  <si>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</si>
  <si>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</si>
  <si>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</si>
  <si>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</si>
  <si>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</si>
  <si>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</si>
  <si>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</si>
  <si>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</si>
  <si>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</si>
  <si>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</si>
  <si>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</si>
  <si>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</si>
  <si>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</si>
  <si>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</si>
  <si>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</si>
  <si>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</si>
  <si>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</si>
  <si>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</si>
  <si>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</si>
  <si>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</si>
  <si>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</si>
  <si>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</si>
  <si>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</si>
  <si>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</si>
  <si>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</si>
  <si>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</si>
  <si>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</si>
  <si>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</si>
  <si>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</si>
  <si>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</si>
  <si>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</si>
  <si>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</si>
  <si>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</si>
  <si>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</si>
  <si>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</si>
  <si>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</si>
  <si>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</si>
  <si>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</si>
  <si>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</si>
  <si>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</si>
  <si>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</si>
  <si>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</si>
  <si>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</si>
  <si>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</si>
  <si>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</si>
  <si>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</si>
  <si>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</si>
  <si>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</si>
  <si>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</si>
  <si>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</si>
  <si>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</si>
  <si>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</si>
  <si>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</si>
  <si>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</si>
  <si>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</si>
  <si>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</si>
  <si>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</si>
  <si>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</si>
  <si>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</si>
  <si>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</si>
  <si>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</si>
  <si>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</si>
  <si>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</si>
  <si>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</si>
  <si>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</si>
  <si>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</si>
  <si>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</si>
  <si>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</si>
  <si>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</si>
  <si>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</si>
  <si>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</si>
  <si>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</si>
  <si>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</si>
  <si>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</si>
  <si>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</si>
  <si>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</si>
  <si>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</si>
  <si>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</si>
  <si>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</si>
  <si>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</si>
  <si>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</si>
  <si>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</si>
  <si>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</si>
  <si>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</si>
  <si>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</si>
  <si>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</si>
  <si>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</si>
  <si>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</si>
  <si>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</si>
  <si>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</si>
  <si>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</si>
  <si>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</si>
  <si>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</si>
  <si>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</si>
  <si>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</si>
  <si>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</si>
  <si>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</si>
  <si>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</si>
  <si>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</si>
  <si>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</si>
  <si>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</si>
  <si>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</si>
  <si>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</si>
  <si>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</si>
  <si>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</si>
  <si>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</si>
  <si>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</si>
  <si>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</si>
  <si>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</si>
  <si>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</si>
  <si>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</si>
  <si>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</si>
  <si>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</si>
  <si>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</si>
  <si>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</si>
  <si>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</si>
  <si>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</si>
  <si>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</si>
  <si>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</si>
  <si>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</si>
  <si>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</si>
  <si>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</si>
  <si>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</si>
  <si>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</si>
  <si>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</si>
  <si>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</si>
  <si>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</si>
  <si>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</si>
  <si>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</si>
  <si>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</si>
  <si>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</si>
  <si>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</si>
  <si>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</si>
  <si>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</si>
  <si>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</si>
  <si>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</si>
  <si>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</si>
  <si>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</si>
  <si>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</si>
  <si>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</si>
  <si>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</si>
  <si>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</si>
  <si>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</si>
  <si>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</si>
  <si>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</si>
  <si>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</si>
  <si>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</si>
  <si>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</si>
  <si>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</si>
  <si>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</si>
  <si>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</si>
  <si>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</si>
  <si>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</si>
  <si>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</si>
  <si>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</si>
  <si>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</si>
  <si>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</si>
  <si>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</si>
  <si>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</si>
  <si>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</si>
  <si>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</si>
  <si>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</si>
  <si>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</si>
  <si>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</si>
  <si>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</si>
  <si>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</si>
  <si>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</si>
  <si>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</si>
  <si>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</si>
  <si>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</si>
  <si>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</si>
  <si>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</si>
  <si>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</si>
  <si>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</si>
  <si>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</si>
  <si>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</si>
  <si>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</si>
  <si>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</si>
  <si>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</si>
  <si>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</si>
  <si>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</si>
  <si>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</si>
  <si>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</si>
  <si>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</si>
  <si>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</si>
  <si>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</si>
  <si>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</si>
  <si>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</si>
  <si>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</si>
  <si>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</si>
  <si>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</si>
  <si>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</si>
  <si>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</si>
  <si>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</si>
  <si>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</si>
  <si>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</si>
  <si>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</si>
  <si>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</si>
  <si>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</si>
  <si>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</si>
  <si>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</si>
  <si>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</si>
  <si>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</si>
  <si>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</si>
  <si>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</si>
  <si>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</si>
  <si>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</si>
  <si>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</si>
  <si>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</si>
  <si>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</si>
  <si>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</si>
  <si>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</si>
  <si>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</si>
  <si>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</si>
  <si>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</si>
  <si>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</si>
  <si>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</si>
  <si>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</si>
  <si>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</si>
  <si>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</si>
  <si>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</si>
  <si>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</si>
  <si>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</si>
  <si>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</si>
  <si>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</si>
  <si>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</si>
  <si>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</si>
  <si>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</si>
  <si>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</si>
  <si>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</si>
  <si>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</si>
  <si>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</si>
  <si>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</si>
  <si>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</si>
  <si>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</si>
  <si>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</si>
  <si>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</si>
  <si>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</si>
  <si>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</si>
  <si>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</si>
  <si>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</si>
  <si>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</si>
  <si>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</si>
  <si>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</si>
  <si>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</si>
  <si>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</si>
  <si>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</si>
  <si>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</si>
  <si>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</si>
  <si>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</si>
  <si>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</si>
  <si>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</si>
  <si>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</si>
  <si>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</si>
  <si>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</si>
  <si>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</si>
  <si>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</si>
  <si>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</si>
  <si>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</si>
  <si>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</si>
  <si>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</si>
  <si>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</si>
  <si>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</si>
  <si>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</si>
  <si>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</si>
  <si>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</si>
  <si>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</si>
  <si>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</si>
  <si>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</si>
  <si>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</si>
  <si>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</si>
  <si>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</si>
  <si>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</si>
  <si>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</si>
  <si>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</si>
  <si>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</si>
  <si>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</si>
  <si>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</si>
  <si>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</si>
  <si>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</si>
  <si>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</si>
  <si>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</si>
  <si>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</si>
  <si>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</si>
  <si>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</si>
  <si>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</si>
  <si>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</si>
  <si>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</si>
  <si>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</si>
  <si>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</si>
  <si>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</si>
  <si>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</si>
  <si>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</si>
  <si>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</si>
  <si>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</si>
  <si>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</si>
  <si>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</si>
  <si>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</si>
  <si>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</si>
  <si>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</si>
  <si>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</si>
  <si>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</si>
  <si>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</si>
  <si>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</si>
  <si>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</si>
  <si>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</si>
  <si>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</si>
  <si>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</si>
  <si>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</si>
  <si>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</si>
  <si>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</si>
  <si>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</si>
  <si>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</si>
  <si>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</si>
  <si>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</si>
  <si>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</si>
  <si>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</si>
  <si>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</si>
  <si>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</si>
  <si>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</si>
  <si>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</si>
  <si>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</si>
  <si>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</si>
  <si>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</si>
  <si>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</si>
  <si>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</si>
  <si>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</si>
  <si>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</si>
  <si>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</si>
  <si>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</si>
  <si>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</si>
  <si>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</si>
  <si>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</si>
  <si>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</si>
  <si>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</si>
  <si>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</si>
  <si>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</si>
  <si>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</si>
  <si>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</si>
  <si>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</si>
  <si>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</si>
  <si>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</si>
  <si>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</si>
  <si>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</si>
  <si>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</si>
  <si>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</si>
  <si>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</si>
  <si>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</si>
  <si>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</si>
  <si>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</si>
  <si>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</si>
  <si>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</si>
  <si>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</si>
  <si>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</si>
  <si>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</si>
  <si>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</si>
  <si>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</si>
  <si>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</si>
  <si>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</si>
  <si>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</si>
  <si>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</si>
  <si>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</si>
  <si>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</si>
  <si>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</si>
  <si>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</si>
  <si>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</si>
  <si>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</si>
  <si>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</si>
  <si>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</si>
  <si>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</si>
  <si>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</si>
  <si>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</si>
  <si>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</si>
  <si>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</si>
  <si>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</si>
  <si>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</si>
  <si>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</si>
  <si>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</si>
  <si>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</si>
  <si>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</si>
  <si>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</si>
  <si>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</si>
  <si>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</si>
  <si>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</si>
  <si>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</si>
  <si>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</si>
  <si>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</si>
  <si>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</si>
  <si>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</si>
  <si>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</si>
  <si>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</si>
  <si>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</si>
  <si>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</si>
  <si>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</si>
  <si>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</si>
  <si>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</si>
  <si>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</si>
  <si>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</si>
  <si>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</si>
  <si>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</si>
  <si>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</si>
  <si>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</si>
  <si>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</si>
  <si>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</si>
  <si>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</si>
  <si>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</si>
  <si>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</si>
  <si>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</si>
  <si>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</si>
  <si>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</si>
  <si>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</si>
  <si>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</si>
  <si>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</si>
  <si>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</si>
  <si>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</si>
  <si>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</si>
  <si>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</si>
  <si>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</si>
  <si>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</si>
  <si>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</si>
  <si>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</si>
  <si>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</si>
  <si>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</si>
  <si>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</si>
  <si>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</si>
  <si>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</si>
  <si>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</si>
  <si>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</si>
  <si>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</si>
  <si>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</si>
  <si>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</si>
  <si>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</si>
  <si>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</si>
  <si>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</si>
  <si>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</si>
  <si>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</si>
  <si>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</si>
  <si>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</si>
  <si>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</si>
  <si>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</si>
  <si>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</si>
  <si>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</si>
  <si>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</si>
  <si>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</si>
  <si>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</si>
  <si>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</si>
  <si>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</si>
  <si>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</si>
  <si>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</si>
  <si>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</si>
  <si>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</si>
  <si>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</si>
  <si>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</si>
  <si>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</si>
  <si>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</si>
  <si>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</si>
  <si>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</si>
  <si>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</si>
  <si>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</si>
  <si>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</si>
  <si>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</si>
  <si>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</si>
  <si>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</si>
  <si>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</si>
  <si>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</si>
  <si>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</si>
  <si>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</si>
  <si>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</si>
  <si>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</si>
  <si>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</si>
  <si>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</si>
  <si>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</si>
  <si>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</si>
  <si>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</si>
  <si>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</si>
  <si>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</si>
  <si>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</si>
  <si>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</si>
  <si>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</si>
  <si>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</si>
  <si>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</si>
  <si>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</si>
  <si>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</si>
  <si>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</si>
  <si>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</si>
  <si>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</si>
  <si>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</si>
  <si>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</si>
  <si>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</si>
  <si>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</si>
  <si>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</si>
  <si>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</si>
  <si>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</si>
  <si>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</si>
  <si>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</si>
  <si>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</si>
  <si>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</si>
  <si>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</si>
  <si>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</si>
  <si>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</si>
  <si>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</si>
  <si>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</si>
  <si>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</si>
  <si>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</si>
  <si>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</si>
  <si>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</si>
  <si>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</si>
  <si>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</si>
  <si>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</si>
  <si>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</si>
  <si>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</si>
  <si>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</si>
  <si>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</si>
  <si>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</si>
  <si>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</si>
  <si>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</si>
  <si>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</si>
  <si>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</si>
  <si>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</si>
  <si>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</si>
  <si>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</si>
  <si>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</si>
  <si>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</si>
  <si>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</si>
  <si>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</si>
  <si>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</si>
  <si>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</si>
  <si>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</si>
  <si>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</si>
  <si>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</si>
  <si>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</si>
  <si>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</si>
  <si>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</si>
  <si>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</si>
  <si>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</si>
  <si>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</si>
  <si>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</si>
  <si>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</si>
  <si>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</si>
  <si>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</si>
  <si>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</si>
  <si>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</si>
  <si>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</si>
  <si>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</si>
  <si>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</si>
  <si>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</si>
  <si>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</si>
  <si>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</si>
  <si>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</si>
  <si>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</si>
  <si>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</si>
  <si>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</si>
  <si>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</si>
  <si>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</si>
  <si>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</si>
  <si>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</si>
  <si>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</si>
  <si>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</si>
  <si>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</si>
  <si>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</si>
  <si>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</si>
  <si>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</si>
  <si>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</si>
  <si>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</si>
  <si>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</si>
  <si>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</si>
  <si>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</si>
  <si>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</si>
  <si>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</si>
  <si>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</si>
  <si>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</si>
  <si>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</si>
  <si>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</si>
  <si>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</si>
  <si>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</si>
  <si>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</si>
  <si>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</si>
  <si>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</si>
  <si>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</si>
  <si>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</si>
  <si>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</si>
  <si>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</si>
  <si>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</si>
  <si>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</si>
  <si>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</si>
  <si>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</si>
  <si>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</si>
  <si>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</si>
  <si>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</si>
  <si>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</si>
  <si>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</si>
  <si>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</si>
  <si>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</si>
  <si>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</si>
  <si>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</si>
  <si>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</si>
  <si>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</si>
  <si>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</si>
  <si>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</si>
  <si>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</si>
  <si>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</si>
  <si>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</si>
  <si>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</si>
  <si>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</si>
  <si>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</si>
  <si>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</si>
  <si>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</si>
  <si>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</si>
  <si>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</si>
  <si>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</si>
  <si>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</si>
  <si>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</si>
  <si>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</si>
  <si>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</si>
  <si>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</si>
  <si>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</si>
  <si>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</si>
  <si>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</si>
  <si>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</si>
  <si>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</si>
  <si>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</si>
  <si>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</si>
  <si>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</si>
  <si>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</si>
  <si>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</si>
  <si>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</si>
  <si>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</si>
  <si>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</si>
  <si>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</si>
  <si>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</si>
  <si>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</si>
  <si>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</si>
  <si>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</si>
  <si>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</si>
  <si>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</si>
  <si>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</si>
  <si>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</si>
  <si>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</si>
  <si>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</si>
  <si>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</si>
  <si>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</si>
  <si>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</si>
  <si>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</si>
  <si>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</si>
  <si>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</si>
  <si>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</si>
  <si>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</si>
  <si>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</si>
  <si>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</si>
  <si>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</si>
  <si>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</si>
  <si>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</si>
  <si>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</si>
  <si>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</si>
  <si>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</si>
  <si>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</si>
  <si>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</si>
  <si>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</si>
  <si>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</si>
  <si>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</si>
  <si>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</si>
  <si>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</si>
  <si>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</si>
  <si>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</si>
  <si>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</si>
  <si>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</si>
  <si>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</si>
  <si>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</si>
  <si>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</si>
  <si>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</si>
  <si>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</si>
  <si>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</si>
  <si>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</si>
  <si>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</si>
  <si>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</si>
  <si>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</si>
  <si>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</si>
  <si>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</si>
  <si>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</si>
  <si>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</si>
  <si>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</si>
  <si>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</si>
  <si>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</si>
  <si>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</si>
  <si>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</si>
  <si>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</si>
  <si>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</si>
  <si>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</si>
  <si>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</si>
  <si>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</si>
  <si>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</si>
  <si>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</si>
  <si>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</si>
  <si>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</si>
  <si>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</si>
  <si>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</si>
  <si>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</si>
  <si>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</si>
  <si>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</si>
  <si>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</si>
  <si>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</si>
  <si>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</si>
  <si>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</si>
  <si>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</si>
  <si>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</si>
  <si>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</si>
  <si>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</si>
  <si>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</si>
  <si>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</si>
  <si>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</si>
  <si>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</si>
  <si>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</si>
  <si>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</si>
  <si>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</si>
  <si>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</si>
  <si>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</si>
  <si>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</si>
  <si>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</si>
  <si>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</si>
  <si>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</si>
  <si>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</si>
  <si>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</si>
  <si>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</si>
  <si>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</si>
  <si>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</si>
  <si>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</si>
  <si>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</si>
  <si>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</si>
  <si>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</si>
  <si>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</si>
  <si>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</si>
  <si>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</si>
  <si>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</si>
  <si>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</si>
  <si>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</si>
  <si>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</si>
  <si>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</si>
  <si>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</si>
  <si>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</si>
  <si>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</si>
  <si>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</si>
  <si>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</si>
  <si>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</si>
  <si>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</si>
  <si>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</si>
  <si>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</si>
  <si>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</si>
  <si>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</si>
  <si>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</si>
  <si>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</si>
  <si>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</si>
  <si>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</si>
  <si>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</si>
  <si>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</si>
  <si>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</si>
  <si>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</si>
  <si>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</si>
  <si>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</si>
  <si>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</si>
  <si>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</si>
  <si>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</si>
  <si>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</si>
  <si>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</si>
  <si>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</si>
  <si>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</si>
  <si>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</si>
  <si>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</si>
  <si>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</si>
  <si>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</si>
  <si>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</si>
  <si>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</si>
  <si>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</si>
  <si>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</si>
  <si>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</si>
  <si>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</si>
  <si>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</si>
  <si>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</si>
  <si>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</si>
  <si>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</si>
  <si>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</si>
  <si>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</si>
  <si>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</si>
  <si>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</si>
  <si>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</si>
  <si>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</si>
  <si>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</si>
  <si>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</si>
  <si>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</si>
  <si>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</si>
  <si>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</si>
  <si>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</si>
  <si>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</si>
  <si>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</si>
  <si>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</si>
  <si>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</si>
  <si>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</si>
  <si>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</si>
  <si>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</si>
  <si>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</si>
  <si>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</si>
  <si>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</si>
  <si>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</si>
  <si>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</si>
  <si>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</si>
  <si>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</si>
  <si>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</si>
  <si>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</si>
  <si>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</si>
  <si>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</si>
  <si>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</si>
  <si>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</si>
  <si>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</si>
  <si>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</si>
  <si>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</si>
  <si>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</si>
  <si>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</si>
  <si>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</si>
  <si>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</si>
  <si>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</si>
  <si>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</si>
  <si>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</si>
  <si>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</si>
  <si>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</si>
  <si>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</si>
  <si>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</si>
  <si>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</si>
  <si>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</si>
  <si>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</si>
  <si>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</si>
  <si>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</si>
  <si>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</si>
  <si>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</si>
  <si>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</si>
  <si>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</si>
  <si>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</si>
  <si>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</si>
  <si>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</si>
  <si>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</si>
  <si>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</si>
  <si>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</si>
  <si>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</si>
  <si>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</si>
  <si>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</si>
  <si>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</si>
  <si>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</si>
  <si>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</si>
  <si>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</si>
  <si>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</si>
  <si>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</si>
  <si>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</si>
  <si>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</si>
  <si>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</si>
  <si>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</si>
  <si>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</si>
  <si>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</si>
  <si>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</si>
  <si>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</si>
  <si>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</si>
  <si>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</si>
  <si>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</si>
  <si>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</si>
  <si>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</si>
  <si>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</si>
  <si>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</si>
  <si>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</si>
  <si>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</si>
  <si>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</si>
  <si>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</si>
  <si>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</si>
  <si>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</si>
  <si>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</si>
  <si>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</si>
  <si>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</si>
  <si>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</si>
  <si>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</si>
  <si>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</si>
  <si>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</si>
  <si>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</si>
  <si>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</si>
  <si>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</si>
  <si>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</si>
  <si>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</si>
  <si>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</si>
  <si>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</si>
  <si>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</si>
  <si>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</si>
  <si>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</si>
  <si>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</si>
  <si>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</si>
  <si>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</si>
  <si>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</si>
  <si>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</si>
  <si>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</si>
  <si>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</si>
  <si>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</si>
  <si>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</si>
  <si>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</si>
  <si>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</si>
  <si>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</si>
  <si>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</si>
  <si>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</si>
  <si>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</si>
  <si>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</si>
  <si>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</si>
  <si>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</si>
  <si>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</si>
  <si>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</si>
  <si>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</si>
  <si>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</si>
  <si>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</si>
  <si>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</si>
  <si>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</si>
  <si>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</si>
  <si>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</si>
  <si>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</si>
  <si>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</si>
  <si>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</si>
  <si>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</si>
  <si>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</si>
  <si>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</si>
  <si>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</si>
  <si>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</si>
  <si>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</si>
  <si>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</si>
  <si>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</si>
  <si>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</si>
  <si>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</si>
  <si>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</si>
  <si>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</si>
  <si>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</si>
  <si>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</si>
  <si>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</si>
  <si>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</si>
  <si>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</si>
  <si>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</si>
  <si>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</si>
  <si>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</si>
  <si>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</si>
  <si>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</si>
  <si>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</si>
  <si>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</si>
  <si>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</si>
  <si>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</si>
  <si>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</si>
  <si>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</si>
  <si>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</si>
  <si>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</si>
  <si>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</si>
  <si>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</si>
  <si>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</si>
  <si>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</si>
  <si>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</si>
  <si>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</si>
  <si>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</si>
  <si>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</si>
  <si>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</si>
  <si>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</si>
  <si>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</si>
  <si>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</si>
  <si>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</si>
  <si>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</si>
  <si>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</si>
  <si>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</si>
  <si>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</si>
  <si>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</si>
  <si>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</si>
  <si>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</si>
  <si>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</si>
  <si>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</si>
  <si>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</si>
  <si>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</si>
  <si>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</si>
  <si>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</si>
  <si>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</si>
  <si>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</si>
  <si>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</si>
  <si>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</si>
  <si>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</si>
  <si>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</si>
  <si>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</si>
  <si>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</si>
  <si>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</si>
  <si>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</si>
  <si>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</si>
  <si>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</si>
  <si>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</si>
  <si>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</si>
  <si>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</si>
  <si>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</si>
  <si>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</si>
  <si>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</si>
  <si>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</si>
  <si>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</si>
  <si>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</si>
  <si>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</si>
  <si>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</si>
  <si>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</si>
  <si>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</si>
  <si>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</si>
  <si>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</si>
  <si>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</si>
  <si>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</si>
  <si>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</si>
  <si>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</si>
  <si>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</si>
  <si>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</si>
  <si>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</si>
  <si>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</si>
  <si>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</si>
  <si>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</si>
  <si>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</si>
  <si>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</si>
  <si>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</si>
  <si>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</si>
  <si>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</si>
  <si>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</si>
  <si>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</si>
  <si>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</si>
  <si>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</si>
  <si>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</si>
  <si>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</si>
  <si>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</si>
  <si>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</si>
  <si>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</si>
  <si>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</si>
  <si>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</si>
  <si>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</si>
  <si>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</si>
  <si>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</si>
  <si>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</si>
  <si>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</si>
  <si>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</si>
  <si>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</si>
  <si>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</si>
  <si>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</si>
  <si>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</si>
  <si>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</si>
  <si>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</si>
  <si>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</si>
  <si>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</si>
  <si>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</si>
  <si>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</si>
  <si>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</si>
  <si>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</si>
  <si>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</si>
  <si>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</si>
  <si>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</si>
  <si>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</si>
  <si>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</si>
  <si>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</si>
  <si>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</si>
  <si>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</si>
  <si>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</si>
  <si>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</si>
  <si>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</si>
  <si>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</si>
  <si>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</si>
  <si>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</si>
  <si>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</si>
  <si>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</si>
  <si>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</si>
  <si>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</si>
  <si>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</si>
  <si>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</si>
  <si>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</si>
  <si>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</si>
  <si>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</si>
  <si>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</si>
  <si>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</si>
  <si>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</si>
  <si>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</si>
  <si>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</si>
  <si>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</si>
  <si>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</si>
  <si>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</si>
  <si>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</si>
  <si>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</si>
  <si>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</si>
  <si>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</si>
  <si>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</si>
  <si>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</si>
  <si>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</si>
  <si>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</si>
  <si>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</si>
  <si>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</si>
  <si>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</si>
  <si>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</si>
  <si>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</si>
  <si>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</si>
  <si>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</si>
  <si>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</si>
  <si>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</si>
  <si>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</si>
  <si>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</si>
  <si>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</si>
  <si>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</si>
  <si>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</si>
  <si>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</si>
  <si>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</si>
  <si>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</si>
  <si>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</si>
  <si>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</si>
  <si>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</si>
  <si>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</si>
  <si>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</si>
  <si>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</si>
  <si>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</si>
  <si>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</si>
  <si>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</si>
  <si>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</si>
  <si>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</si>
  <si>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</si>
  <si>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</si>
  <si>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</si>
  <si>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</si>
  <si>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</si>
  <si>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</si>
  <si>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</si>
  <si>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</si>
  <si>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</si>
  <si>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</si>
  <si>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</si>
  <si>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</si>
  <si>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</si>
  <si>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</si>
  <si>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</si>
  <si>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</si>
  <si>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</si>
  <si>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</si>
  <si>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</si>
  <si>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</si>
  <si>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</si>
  <si>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</si>
  <si>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</si>
  <si>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</si>
  <si>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</si>
  <si>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</si>
  <si>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</si>
  <si>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</si>
  <si>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</si>
  <si>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</si>
  <si>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</si>
  <si>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</si>
  <si>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</si>
  <si>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</si>
  <si>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</si>
  <si>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</si>
  <si>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</si>
  <si>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</si>
  <si>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</si>
  <si>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</si>
  <si>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</si>
  <si>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</si>
  <si>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</si>
  <si>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</si>
  <si>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</si>
  <si>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</si>
  <si>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</si>
  <si>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</si>
  <si>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</si>
  <si>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</si>
  <si>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</si>
  <si>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</si>
  <si>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</si>
  <si>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</si>
  <si>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</si>
  <si>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</si>
  <si>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</si>
  <si>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</si>
  <si>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</si>
  <si>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</si>
  <si>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</si>
  <si>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</si>
  <si>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</si>
  <si>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</si>
  <si>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</si>
  <si>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</si>
  <si>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</si>
  <si>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</si>
  <si>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</si>
  <si>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</si>
  <si>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</si>
  <si>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</si>
  <si>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</si>
  <si>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</si>
  <si>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</si>
  <si>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</si>
  <si>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</si>
  <si>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</si>
  <si>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</si>
  <si>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</si>
  <si>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</si>
  <si>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</si>
  <si>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</si>
  <si>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</si>
  <si>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</si>
  <si>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</si>
  <si>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</si>
  <si>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</si>
  <si>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</si>
  <si>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</si>
  <si>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</si>
  <si>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</si>
  <si>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</si>
  <si>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</si>
  <si>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</si>
  <si>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</si>
  <si>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</si>
  <si>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</si>
  <si>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</si>
  <si>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</si>
  <si>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</si>
  <si>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</si>
  <si>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</si>
  <si>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</si>
  <si>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</si>
  <si>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</si>
  <si>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</si>
  <si>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</si>
  <si>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</si>
  <si>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</si>
  <si>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</si>
  <si>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</si>
  <si>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</si>
  <si>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</si>
  <si>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</si>
  <si>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</si>
  <si>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</si>
  <si>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</si>
  <si>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</si>
  <si>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</si>
  <si>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</si>
  <si>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</si>
  <si>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</si>
  <si>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</si>
  <si>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</si>
  <si>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</si>
  <si>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</si>
  <si>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</si>
  <si>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</si>
  <si>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</si>
  <si>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</si>
  <si>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</si>
  <si>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</si>
  <si>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</si>
  <si>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</si>
  <si>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</si>
  <si>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</si>
  <si>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</si>
  <si>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</si>
  <si>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</si>
  <si>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</si>
  <si>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</si>
  <si>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</si>
  <si>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</si>
  <si>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</si>
  <si>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</si>
  <si>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</si>
  <si>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</si>
  <si>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</si>
  <si>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</si>
  <si>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</si>
  <si>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</si>
  <si>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</si>
  <si>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</si>
  <si>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</si>
  <si>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</si>
  <si>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</si>
  <si>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</si>
  <si>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</si>
  <si>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</si>
  <si>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</si>
  <si>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</si>
  <si>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</si>
  <si>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</si>
  <si>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</si>
  <si>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</si>
  <si>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</si>
  <si>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</si>
  <si>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</si>
  <si>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</si>
  <si>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</si>
  <si>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</si>
  <si>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</si>
  <si>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</si>
  <si>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</si>
  <si>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</si>
  <si>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</si>
  <si>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</si>
  <si>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</si>
  <si>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</si>
  <si>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</si>
  <si>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</si>
  <si>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</si>
  <si>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</si>
  <si>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</si>
  <si>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</si>
  <si>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</si>
  <si>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</si>
  <si>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</si>
  <si>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</si>
  <si>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</si>
  <si>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</si>
  <si>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</si>
  <si>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</si>
  <si>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</si>
  <si>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</si>
  <si>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</si>
  <si>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</si>
  <si>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</si>
  <si>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</si>
  <si>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</si>
  <si>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</si>
  <si>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</si>
  <si>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</si>
  <si>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</si>
  <si>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</si>
  <si>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</si>
  <si>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</si>
  <si>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</si>
  <si>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</si>
  <si>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</si>
  <si>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</si>
  <si>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</si>
  <si>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</si>
  <si>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</si>
  <si>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</si>
  <si>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</si>
  <si>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</si>
  <si>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</si>
  <si>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</si>
  <si>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</si>
  <si>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</si>
  <si>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</si>
  <si>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</si>
  <si>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</si>
  <si>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</si>
  <si>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</si>
  <si>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</si>
  <si>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</si>
  <si>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</si>
  <si>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</si>
  <si>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</si>
  <si>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</si>
  <si>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</si>
  <si>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</si>
  <si>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</si>
  <si>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</si>
  <si>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</si>
  <si>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</si>
  <si>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</si>
  <si>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</si>
  <si>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</si>
  <si>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</si>
  <si>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</si>
  <si>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</si>
  <si>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</si>
  <si>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</si>
  <si>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</si>
  <si>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</si>
  <si>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</si>
  <si>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</si>
  <si>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</si>
  <si>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</si>
  <si>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</si>
  <si>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</si>
  <si>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</si>
  <si>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</si>
  <si>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</si>
  <si>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</si>
  <si>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</si>
  <si>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</si>
  <si>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</si>
  <si>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</si>
  <si>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</si>
  <si>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</si>
  <si>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</si>
  <si>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</si>
  <si>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</si>
  <si>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</si>
  <si>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</si>
  <si>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</si>
  <si>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</si>
  <si>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</si>
  <si>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</si>
  <si>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</si>
  <si>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</si>
  <si>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</si>
  <si>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</si>
  <si>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</si>
  <si>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</si>
  <si>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</si>
  <si>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</si>
  <si>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</si>
  <si>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</si>
  <si>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</si>
  <si>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</si>
  <si>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</si>
  <si>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</si>
  <si>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</si>
  <si>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</si>
  <si>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</si>
  <si>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</si>
  <si>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</si>
  <si>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</si>
  <si>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</si>
  <si>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</si>
  <si>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</si>
  <si>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</si>
  <si>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</si>
  <si>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</si>
  <si>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</si>
  <si>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</si>
  <si>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</si>
  <si>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</si>
  <si>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</si>
  <si>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</si>
  <si>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</si>
  <si>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</si>
  <si>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</si>
  <si>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</si>
  <si>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</si>
  <si>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</si>
  <si>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</si>
  <si>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</si>
  <si>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</si>
  <si>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</si>
  <si>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</si>
  <si>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</si>
  <si>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</si>
  <si>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</si>
  <si>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</si>
  <si>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</si>
  <si>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</si>
  <si>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</si>
  <si>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</si>
  <si>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</si>
  <si>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</si>
  <si>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</si>
  <si>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</si>
  <si>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</si>
  <si>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</si>
  <si>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</si>
  <si>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</si>
  <si>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</si>
  <si>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</si>
  <si>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</si>
  <si>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</si>
  <si>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</si>
  <si>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</si>
  <si>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</si>
  <si>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</si>
  <si>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</si>
  <si>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</si>
  <si>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</si>
  <si>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</si>
  <si>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</si>
  <si>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</si>
  <si>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</si>
  <si>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</si>
  <si>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</si>
  <si>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</si>
  <si>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</si>
  <si>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</si>
  <si>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</si>
  <si>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</si>
  <si>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</si>
  <si>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</si>
  <si>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</si>
  <si>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</si>
  <si>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</si>
  <si>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</si>
  <si>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</si>
  <si>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</si>
  <si>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</si>
  <si>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</si>
  <si>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</si>
  <si>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</si>
  <si>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</si>
  <si>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</si>
  <si>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</si>
  <si>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</si>
  <si>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</si>
  <si>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</si>
  <si>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</si>
  <si>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</si>
  <si>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</si>
  <si>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</si>
  <si>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</si>
  <si>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</si>
  <si>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</si>
  <si>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</si>
  <si>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</si>
  <si>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</si>
  <si>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</si>
  <si>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</si>
  <si>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</si>
  <si>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</si>
  <si>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</si>
  <si>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</si>
  <si>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</si>
  <si>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</si>
  <si>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</si>
  <si>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</si>
  <si>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</si>
  <si>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</si>
  <si>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</si>
  <si>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</si>
  <si>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</si>
  <si>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</si>
  <si>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</si>
  <si>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</si>
  <si>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</si>
  <si>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</si>
  <si>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</si>
  <si>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</si>
  <si>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</si>
  <si>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</si>
  <si>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</si>
  <si>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</si>
  <si>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</si>
  <si>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</si>
  <si>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</si>
  <si>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</si>
  <si>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</si>
  <si>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</si>
  <si>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</si>
  <si>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</si>
  <si>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</si>
  <si>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</si>
  <si>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</si>
  <si>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</si>
  <si>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</si>
  <si>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</si>
  <si>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</si>
  <si>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</si>
  <si>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</si>
  <si>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</si>
  <si>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</si>
  <si>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</si>
  <si>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</si>
  <si>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</si>
  <si>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</si>
  <si>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</si>
  <si>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</si>
  <si>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</si>
  <si>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</si>
  <si>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</si>
  <si>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</si>
  <si>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</si>
  <si>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</si>
  <si>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</si>
  <si>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</si>
  <si>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</si>
  <si>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</si>
  <si>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</si>
  <si>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</si>
  <si>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</si>
  <si>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</si>
  <si>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</si>
  <si>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</si>
  <si>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</si>
  <si>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</si>
  <si>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</si>
  <si>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</si>
  <si>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</si>
  <si>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</si>
  <si>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</si>
  <si>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</si>
  <si>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</si>
  <si>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</si>
  <si>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</si>
  <si>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</si>
  <si>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</si>
  <si>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</si>
  <si>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</si>
  <si>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</si>
  <si>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</si>
  <si>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</si>
  <si>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</si>
  <si>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</si>
  <si>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</si>
  <si>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</si>
  <si>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</si>
  <si>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</si>
  <si>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</si>
  <si>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</si>
  <si>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</si>
  <si>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</si>
  <si>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</si>
  <si>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</si>
  <si>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</si>
  <si>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</si>
  <si>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</si>
  <si>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</si>
  <si>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</si>
  <si>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</si>
  <si>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</si>
  <si>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</si>
  <si>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</si>
  <si>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</si>
  <si>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</si>
  <si>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</si>
  <si>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</si>
  <si>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</si>
  <si>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</si>
  <si>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</si>
  <si>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</si>
  <si>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</si>
  <si>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</si>
  <si>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</si>
  <si>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</si>
  <si>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</si>
  <si>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</si>
  <si>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</si>
  <si>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</si>
  <si>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</si>
  <si>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</si>
  <si>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</si>
  <si>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</si>
  <si>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</si>
  <si>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</si>
  <si>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</si>
  <si>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</si>
  <si>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</si>
  <si>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</si>
  <si>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</si>
  <si>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</si>
  <si>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</si>
  <si>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</si>
  <si>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</si>
  <si>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</si>
  <si>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</si>
  <si>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</si>
  <si>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</si>
  <si>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</si>
  <si>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</si>
  <si>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</si>
  <si>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</si>
  <si>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</si>
  <si>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</si>
  <si>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</si>
  <si>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</si>
  <si>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</si>
  <si>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</si>
  <si>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</si>
  <si>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</si>
  <si>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</si>
  <si>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</si>
  <si>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</si>
  <si>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</si>
  <si>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</si>
  <si>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</si>
  <si>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</si>
  <si>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</si>
  <si>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</si>
  <si>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</si>
  <si>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</si>
  <si>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</si>
  <si>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</si>
  <si>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</si>
  <si>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</si>
  <si>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</si>
  <si>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</si>
  <si>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</si>
  <si>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</si>
  <si>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</si>
  <si>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</si>
  <si>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</si>
  <si>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</si>
  <si>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</si>
  <si>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</si>
  <si>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</si>
  <si>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</si>
  <si>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</si>
  <si>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</si>
  <si>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</si>
  <si>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</si>
  <si>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</si>
  <si>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</si>
  <si>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</si>
  <si>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</si>
  <si>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</si>
  <si>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</si>
  <si>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</si>
  <si>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</si>
  <si>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</si>
  <si>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</si>
  <si>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</si>
  <si>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</si>
  <si>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</si>
  <si>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</si>
  <si>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</si>
  <si>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</si>
  <si>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</si>
  <si>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</si>
  <si>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</si>
  <si>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</si>
  <si>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</si>
  <si>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</si>
  <si>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</si>
  <si>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</si>
  <si>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</si>
  <si>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</si>
  <si>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</si>
  <si>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</si>
  <si>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</si>
  <si>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</si>
  <si>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</si>
  <si>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</si>
  <si>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</si>
  <si>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</si>
  <si>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</si>
  <si>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</si>
  <si>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</si>
  <si>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</si>
  <si>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</si>
  <si>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</si>
  <si>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</si>
  <si>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</si>
  <si>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</si>
  <si>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</si>
  <si>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</si>
  <si>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</si>
  <si>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</si>
  <si>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</si>
  <si>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</si>
  <si>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</si>
  <si>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</si>
  <si>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</si>
  <si>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</si>
  <si>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</si>
  <si>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</si>
  <si>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</si>
  <si>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</si>
  <si>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</si>
  <si>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</si>
  <si>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</si>
  <si>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</si>
  <si>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</si>
  <si>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</si>
  <si>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</si>
  <si>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</si>
  <si>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</si>
  <si>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</si>
  <si>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</si>
  <si>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</si>
  <si>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</si>
  <si>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</si>
  <si>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</si>
  <si>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</si>
  <si>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</si>
  <si>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</si>
  <si>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</si>
  <si>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</si>
  <si>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</si>
  <si>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</si>
  <si>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</si>
  <si>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</si>
  <si>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</si>
  <si>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</si>
  <si>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</si>
  <si>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</si>
  <si>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</si>
  <si>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</si>
  <si>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</si>
  <si>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</si>
  <si>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</si>
  <si>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</si>
  <si>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</si>
  <si>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</si>
  <si>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</si>
  <si>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</si>
  <si>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</si>
  <si>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</si>
  <si>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</si>
  <si>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</si>
  <si>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</si>
  <si>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</si>
  <si>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</si>
  <si>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</si>
  <si>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</si>
  <si>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</si>
  <si>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</si>
  <si>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</si>
  <si>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</si>
  <si>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</si>
  <si>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</si>
  <si>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</si>
  <si>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</si>
  <si>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</si>
  <si>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</si>
  <si>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</si>
  <si>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</si>
  <si>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</si>
  <si>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</si>
  <si>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</si>
  <si>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</si>
  <si>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</si>
  <si>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</si>
  <si>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</si>
  <si>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</si>
  <si>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</si>
  <si>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</si>
  <si>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</si>
  <si>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</si>
  <si>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</si>
  <si>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</si>
  <si>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</si>
  <si>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</si>
  <si>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</si>
  <si>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</si>
  <si>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</si>
  <si>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</si>
  <si>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</si>
  <si>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</si>
  <si>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</si>
  <si>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</si>
  <si>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</si>
  <si>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</si>
  <si>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</si>
  <si>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</si>
  <si>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</si>
  <si>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</si>
  <si>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</si>
  <si>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</si>
  <si>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</si>
  <si>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</si>
  <si>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</si>
  <si>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</si>
  <si>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</si>
  <si>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</si>
  <si>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</si>
  <si>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</si>
  <si>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</si>
  <si>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</si>
  <si>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</si>
  <si>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</si>
  <si>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</si>
  <si>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</si>
  <si>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</si>
  <si>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</si>
  <si>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</si>
  <si>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</si>
  <si>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</si>
  <si>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</si>
  <si>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</si>
  <si>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</si>
  <si>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</si>
  <si>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</si>
  <si>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</si>
  <si>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</si>
  <si>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</si>
  <si>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</si>
  <si>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</si>
  <si>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</si>
  <si>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</si>
  <si>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</si>
  <si>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</si>
  <si>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</si>
  <si>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</si>
  <si>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</si>
  <si>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</si>
  <si>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</si>
  <si>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</si>
  <si>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</si>
  <si>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</si>
  <si>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</si>
  <si>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</si>
  <si>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</si>
  <si>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</si>
  <si>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</si>
  <si>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</si>
  <si>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</si>
  <si>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</si>
  <si>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</si>
  <si>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</si>
  <si>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</si>
  <si>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</si>
  <si>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</si>
  <si>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</si>
  <si>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</si>
  <si>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</si>
  <si>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</si>
  <si>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</si>
  <si>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</si>
  <si>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</si>
  <si>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</si>
  <si>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</si>
  <si>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</si>
  <si>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</si>
  <si>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</si>
  <si>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</si>
  <si>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</si>
  <si>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</si>
  <si>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</si>
  <si>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</si>
  <si>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</si>
  <si>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</si>
  <si>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</si>
  <si>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</si>
  <si>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</si>
  <si>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</si>
  <si>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</si>
  <si>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</si>
  <si>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</si>
  <si>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</si>
  <si>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</si>
  <si>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</si>
  <si>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</si>
  <si>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</si>
  <si>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</si>
  <si>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</si>
  <si>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</si>
  <si>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</si>
  <si>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</si>
  <si>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</si>
  <si>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</si>
  <si>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</si>
  <si>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</si>
  <si>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</si>
  <si>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</si>
  <si>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</si>
  <si>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</si>
  <si>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</si>
  <si>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</si>
  <si>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</si>
  <si>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</si>
  <si>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</si>
  <si>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</si>
  <si>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</si>
  <si>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</si>
  <si>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</si>
  <si>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</si>
  <si>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</si>
  <si>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</si>
  <si>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</si>
  <si>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</si>
  <si>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</si>
  <si>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</si>
  <si>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</si>
  <si>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</si>
  <si>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</si>
  <si>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</si>
  <si>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</si>
  <si>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</si>
  <si>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</si>
  <si>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</si>
  <si>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</si>
  <si>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</si>
  <si>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</si>
  <si>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</si>
  <si>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</si>
  <si>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</si>
  <si>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</si>
  <si>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</si>
  <si>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</si>
  <si>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</si>
  <si>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</si>
  <si>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</si>
  <si>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</si>
  <si>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</si>
  <si>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</si>
  <si>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</si>
  <si>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</si>
  <si>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</si>
  <si>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</si>
  <si>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</si>
  <si>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</si>
  <si>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</si>
  <si>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</si>
  <si>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</si>
  <si>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</si>
  <si>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</si>
  <si>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</si>
  <si>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</si>
  <si>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</si>
  <si>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</si>
  <si>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</si>
  <si>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</si>
  <si>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</si>
  <si>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</si>
  <si>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</si>
  <si>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</si>
  <si>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</si>
  <si>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</si>
  <si>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</si>
  <si>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</si>
  <si>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</si>
  <si>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</si>
  <si>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</si>
  <si>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</si>
  <si>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</si>
  <si>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</si>
  <si>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</si>
  <si>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</si>
  <si>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</si>
  <si>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</si>
  <si>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</si>
  <si>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</si>
  <si>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</si>
  <si>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</si>
  <si>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</si>
  <si>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</si>
  <si>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</si>
  <si>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</si>
  <si>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</si>
  <si>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</si>
  <si>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</si>
  <si>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</si>
  <si>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</si>
  <si>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</si>
  <si>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</si>
  <si>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</si>
  <si>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</si>
  <si>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</si>
  <si>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</si>
  <si>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</si>
  <si>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</si>
  <si>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</si>
  <si>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</si>
  <si>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</si>
  <si>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</si>
  <si>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</si>
  <si>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</si>
  <si>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</si>
  <si>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</si>
  <si>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</si>
  <si>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</si>
  <si>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</si>
  <si>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</si>
  <si>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</si>
  <si>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</si>
  <si>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</si>
  <si>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</si>
  <si>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</si>
  <si>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</si>
  <si>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</si>
  <si>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</si>
  <si>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</si>
  <si>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</si>
  <si>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</si>
  <si>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</si>
  <si>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</si>
  <si>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</si>
  <si>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</si>
  <si>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</si>
  <si>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</si>
  <si>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</si>
  <si>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</si>
  <si>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</si>
  <si>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</si>
  <si>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</si>
  <si>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</si>
  <si>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</si>
  <si>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</si>
  <si>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</si>
  <si>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</si>
  <si>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</si>
  <si>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</si>
  <si>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</si>
  <si>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</si>
  <si>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</si>
  <si>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</si>
  <si>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</si>
  <si>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</si>
  <si>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</si>
  <si>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</si>
  <si>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</si>
  <si>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</si>
  <si>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</si>
  <si>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</si>
  <si>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</si>
  <si>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</si>
  <si>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</si>
  <si>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</si>
  <si>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</si>
  <si>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</si>
  <si>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</si>
  <si>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</si>
  <si>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</si>
  <si>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</si>
  <si>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</si>
  <si>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</si>
  <si>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</si>
  <si>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</si>
  <si>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</si>
  <si>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</si>
  <si>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</si>
  <si>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</si>
  <si>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</si>
  <si>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</si>
  <si>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</si>
  <si>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</si>
  <si>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</si>
  <si>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</si>
  <si>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</si>
  <si>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</si>
  <si>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</si>
  <si>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</si>
  <si>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</si>
  <si>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</si>
  <si>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</si>
  <si>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</si>
  <si>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</si>
  <si>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</si>
  <si>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</si>
  <si>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</si>
  <si>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</si>
  <si>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</si>
  <si>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</si>
  <si>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</si>
  <si>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</si>
  <si>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</si>
  <si>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</si>
  <si>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</si>
  <si>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</si>
  <si>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</si>
  <si>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</si>
  <si>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</si>
  <si>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</si>
  <si>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</si>
  <si>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</si>
  <si>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</si>
  <si>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</si>
  <si>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</si>
  <si>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</si>
  <si>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</si>
  <si>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</si>
  <si>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</si>
  <si>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</si>
  <si>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</si>
  <si>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</si>
  <si>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</si>
  <si>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</si>
  <si>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</si>
  <si>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</si>
  <si>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</si>
  <si>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</si>
  <si>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</si>
  <si>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</si>
  <si>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</si>
  <si>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</si>
  <si>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</si>
  <si>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</si>
  <si>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</si>
  <si>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</si>
  <si>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</si>
  <si>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</si>
  <si>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</si>
  <si>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</si>
  <si>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</si>
  <si>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</si>
  <si>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</si>
  <si>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</si>
  <si>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</si>
  <si>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</si>
  <si>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</si>
  <si>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</si>
  <si>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</si>
  <si>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</si>
  <si>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</si>
  <si>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</si>
  <si>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</si>
  <si>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</si>
  <si>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</si>
  <si>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</si>
  <si>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</si>
  <si>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</si>
  <si>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</si>
  <si>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</si>
  <si>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</si>
  <si>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</si>
  <si>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</si>
  <si>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</si>
  <si>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</si>
  <si>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</si>
  <si>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</si>
  <si>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</si>
  <si>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</si>
  <si>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</si>
  <si>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</si>
  <si>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</si>
  <si>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</si>
  <si>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</si>
  <si>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</si>
  <si>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</si>
  <si>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</si>
  <si>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</si>
  <si>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</si>
  <si>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</si>
  <si>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</si>
  <si>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</si>
  <si>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</si>
  <si>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</si>
  <si>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</si>
  <si>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</si>
  <si>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</si>
  <si>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</si>
  <si>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</si>
  <si>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</si>
  <si>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</si>
  <si>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</si>
  <si>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</si>
  <si>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</si>
  <si>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</si>
  <si>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</si>
  <si>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</si>
  <si>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</si>
  <si>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</si>
  <si>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</si>
  <si>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</si>
  <si>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</si>
  <si>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</si>
  <si>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</si>
  <si>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</si>
  <si>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</si>
  <si>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</si>
  <si>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</si>
  <si>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</si>
  <si>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</si>
  <si>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</si>
  <si>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</si>
  <si>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</si>
  <si>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</si>
  <si>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</si>
  <si>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</si>
  <si>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</si>
  <si>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</si>
  <si>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</si>
  <si>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</si>
  <si>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</si>
  <si>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</si>
  <si>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</si>
  <si>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</si>
  <si>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</si>
  <si>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</si>
  <si>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</si>
  <si>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</si>
  <si>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</si>
  <si>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</si>
  <si>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</si>
  <si>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</si>
  <si>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</si>
  <si>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</si>
  <si>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</si>
  <si>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</si>
  <si>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</si>
  <si>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</si>
  <si>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</si>
  <si>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</si>
  <si>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</si>
  <si>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</si>
  <si>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</si>
  <si>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</si>
  <si>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</si>
  <si>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</si>
  <si>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</si>
  <si>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</si>
  <si>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</si>
  <si>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</si>
  <si>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</si>
  <si>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</si>
  <si>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</si>
  <si>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</si>
  <si>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</si>
  <si>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</si>
  <si>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</si>
  <si>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</si>
  <si>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</si>
  <si>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</si>
  <si>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</si>
  <si>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</si>
  <si>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</si>
  <si>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</si>
  <si>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</si>
  <si>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</si>
  <si>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</si>
  <si>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</si>
  <si>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</si>
  <si>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</si>
  <si>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</si>
  <si>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</si>
  <si>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</si>
  <si>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</si>
  <si>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</si>
  <si>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</si>
  <si>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</si>
  <si>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</si>
  <si>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</si>
  <si>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</si>
  <si>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</si>
  <si>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</si>
  <si>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</si>
  <si>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</si>
  <si>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</si>
  <si>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</si>
  <si>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</si>
  <si>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</si>
  <si>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</si>
  <si>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</si>
  <si>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</si>
  <si>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</si>
  <si>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</si>
  <si>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</si>
  <si>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</si>
  <si>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</si>
  <si>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</si>
  <si>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</si>
  <si>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</si>
  <si>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</si>
  <si>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</si>
  <si>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</si>
  <si>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</si>
  <si>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</si>
  <si>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</si>
  <si>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</si>
  <si>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</si>
  <si>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</si>
  <si>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</si>
  <si>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</si>
  <si>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</si>
  <si>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</si>
  <si>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</si>
  <si>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</si>
  <si>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</si>
  <si>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</si>
  <si>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</si>
  <si>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</si>
  <si>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</si>
  <si>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</si>
  <si>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</si>
  <si>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</si>
  <si>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</si>
  <si>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</si>
  <si>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</si>
  <si>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</si>
  <si>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</si>
  <si>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</si>
  <si>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</si>
  <si>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</si>
  <si>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</si>
  <si>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</si>
  <si>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</si>
  <si>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</si>
  <si>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</si>
  <si>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</si>
  <si>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</si>
  <si>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</si>
  <si>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</si>
  <si>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</si>
  <si>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</si>
  <si>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</si>
  <si>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</si>
  <si>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</si>
  <si>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</si>
  <si>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</si>
  <si>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</si>
  <si>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</si>
  <si>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</si>
  <si>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</si>
  <si>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</si>
  <si>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</si>
  <si>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</si>
  <si>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</si>
  <si>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</si>
  <si>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</si>
  <si>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</si>
  <si>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</si>
  <si>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</si>
  <si>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</si>
  <si>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</si>
  <si>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</si>
  <si>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</si>
  <si>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</si>
  <si>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</si>
  <si>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</si>
  <si>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</si>
  <si>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</si>
  <si>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</si>
  <si>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</si>
  <si>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</si>
  <si>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</si>
  <si>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</si>
  <si>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</si>
  <si>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</si>
  <si>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</si>
  <si>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</si>
  <si>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</si>
  <si>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</si>
  <si>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</si>
  <si>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</si>
  <si>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</si>
  <si>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</si>
  <si>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</si>
  <si>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</si>
  <si>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</si>
  <si>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</si>
  <si>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</si>
  <si>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</si>
  <si>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</si>
  <si>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</si>
  <si>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</si>
  <si>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</si>
  <si>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</si>
  <si>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</si>
  <si>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</si>
  <si>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</si>
  <si>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</si>
  <si>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</si>
  <si>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</si>
  <si>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</si>
  <si>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</si>
  <si>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</si>
  <si>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</si>
  <si>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</si>
  <si>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</si>
  <si>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</si>
  <si>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</si>
  <si>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</si>
  <si>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</si>
  <si>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</si>
  <si>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</si>
  <si>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</si>
  <si>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</si>
  <si>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</si>
  <si>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</si>
  <si>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</si>
  <si>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</si>
  <si>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</si>
  <si>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</si>
  <si>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</si>
  <si>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</si>
  <si>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</si>
  <si>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</si>
  <si>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</si>
  <si>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</si>
  <si>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</si>
  <si>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</si>
  <si>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</si>
  <si>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</si>
  <si>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</si>
  <si>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</si>
  <si>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</si>
  <si>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</si>
  <si>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</si>
  <si>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</si>
  <si>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</si>
  <si>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</si>
  <si>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</si>
  <si>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</si>
  <si>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</si>
  <si>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</si>
  <si>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</si>
  <si>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</si>
  <si>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</si>
  <si>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</si>
  <si>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</si>
  <si>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</si>
  <si>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</si>
  <si>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</si>
  <si>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</si>
  <si>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</si>
  <si>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</si>
  <si>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</si>
  <si>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</si>
  <si>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</si>
  <si>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</si>
  <si>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</si>
  <si>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</si>
  <si>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</si>
  <si>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</si>
  <si>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</si>
  <si>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</si>
  <si>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</si>
  <si>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</si>
  <si>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</si>
  <si>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</si>
  <si>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</si>
  <si>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</si>
  <si>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</si>
  <si>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</si>
  <si>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</si>
  <si>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</si>
  <si>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</si>
  <si>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</si>
  <si>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</si>
  <si>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</si>
  <si>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</si>
  <si>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</si>
  <si>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</si>
  <si>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</si>
  <si>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</si>
  <si>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</si>
  <si>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</si>
  <si>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</si>
  <si>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</si>
  <si>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</si>
  <si>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</si>
  <si>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</si>
  <si>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</si>
  <si>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</si>
  <si>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</si>
  <si>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</si>
  <si>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</si>
  <si>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</si>
  <si>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</si>
  <si>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</si>
  <si>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</si>
  <si>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</si>
  <si>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</si>
  <si>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</si>
  <si>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</si>
  <si>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</si>
  <si>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</si>
  <si>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</si>
  <si>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</si>
  <si>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</si>
  <si>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</si>
  <si>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</si>
  <si>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</si>
  <si>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</si>
  <si>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</si>
  <si>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</si>
  <si>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</si>
  <si>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</si>
  <si>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</si>
  <si>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</si>
  <si>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</si>
  <si>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</si>
  <si>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</si>
  <si>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</si>
  <si>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</si>
  <si>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</si>
  <si>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</si>
  <si>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</si>
  <si>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</si>
  <si>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</si>
  <si>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</si>
  <si>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</si>
  <si>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</si>
  <si>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</si>
  <si>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</si>
  <si>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</si>
  <si>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</si>
  <si>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</si>
  <si>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</si>
  <si>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</si>
  <si>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</si>
  <si>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</si>
  <si>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</si>
  <si>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</si>
  <si>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</si>
  <si>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</si>
  <si>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</si>
  <si>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</si>
  <si>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</si>
  <si>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</si>
  <si>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</si>
  <si>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</si>
  <si>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</si>
  <si>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</si>
  <si>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</si>
  <si>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</si>
  <si>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</si>
  <si>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</si>
  <si>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</si>
  <si>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</si>
  <si>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</si>
  <si>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</si>
  <si>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</si>
  <si>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</si>
  <si>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</si>
  <si>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</si>
  <si>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</si>
  <si>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</si>
  <si>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</si>
  <si>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</si>
  <si>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</si>
  <si>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</si>
  <si>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</si>
  <si>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</si>
  <si>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</si>
  <si>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</si>
  <si>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</si>
  <si>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</si>
  <si>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</si>
  <si>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</si>
  <si>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</si>
  <si>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</si>
  <si>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</si>
  <si>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</si>
  <si>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</si>
  <si>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</si>
  <si>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</si>
  <si>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</si>
  <si>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</si>
  <si>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</si>
  <si>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</si>
  <si>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</si>
  <si>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</si>
  <si>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</si>
  <si>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</si>
  <si>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</si>
  <si>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</si>
  <si>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</si>
  <si>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</si>
  <si>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</si>
  <si>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</si>
  <si>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</si>
  <si>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</si>
  <si>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</si>
  <si>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</si>
  <si>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</si>
  <si>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</si>
  <si>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</si>
  <si>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</si>
  <si>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</si>
  <si>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</si>
  <si>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</si>
  <si>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</si>
  <si>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</si>
  <si>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</si>
  <si>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</si>
  <si>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</si>
  <si>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</si>
  <si>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</si>
  <si>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</si>
  <si>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</si>
  <si>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</si>
  <si>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</si>
  <si>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</si>
  <si>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</si>
  <si>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</si>
  <si>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</si>
  <si>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</si>
  <si>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</si>
  <si>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</si>
  <si>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</si>
  <si>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</si>
  <si>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</si>
  <si>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</si>
  <si>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</si>
  <si>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</si>
  <si>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</si>
  <si>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</si>
  <si>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</si>
  <si>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</si>
  <si>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</si>
  <si>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</si>
  <si>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</si>
  <si>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</si>
  <si>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</si>
  <si>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</si>
  <si>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</si>
  <si>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</si>
  <si>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</si>
  <si>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</si>
  <si>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</si>
  <si>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</si>
  <si>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</si>
  <si>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</si>
  <si>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</si>
  <si>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</si>
  <si>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</si>
  <si>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</si>
  <si>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</si>
  <si>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</si>
  <si>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</si>
  <si>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</si>
  <si>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</si>
  <si>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</si>
  <si>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</si>
  <si>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</si>
  <si>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</si>
  <si>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</si>
  <si>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</si>
  <si>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</si>
  <si>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</si>
  <si>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</si>
  <si>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</si>
  <si>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</si>
  <si>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</si>
  <si>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</si>
  <si>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</si>
  <si>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</si>
  <si>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</si>
  <si>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</si>
  <si>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</si>
  <si>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</si>
  <si>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</si>
  <si>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</si>
  <si>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</si>
  <si>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</si>
  <si>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</si>
  <si>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</si>
  <si>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</si>
  <si>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</si>
  <si>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</si>
  <si>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</si>
  <si>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</si>
  <si>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</si>
  <si>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</si>
  <si>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</si>
  <si>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</si>
  <si>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</si>
  <si>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</si>
  <si>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</si>
  <si>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</si>
  <si>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</si>
  <si>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</si>
  <si>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</si>
  <si>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</si>
  <si>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</si>
  <si>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</si>
  <si>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</si>
  <si>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</si>
  <si>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</si>
  <si>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</si>
  <si>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</si>
  <si>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</si>
  <si>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</si>
  <si>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</si>
  <si>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</si>
  <si>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</si>
  <si>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</si>
  <si>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</si>
  <si>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</si>
  <si>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</si>
  <si>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</si>
  <si>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</si>
  <si>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</si>
  <si>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</si>
  <si>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</si>
  <si>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</si>
  <si>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</si>
  <si>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</si>
  <si>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</si>
  <si>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</si>
  <si>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</si>
  <si>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</si>
  <si>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</si>
  <si>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</si>
  <si>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</si>
  <si>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</si>
  <si>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</si>
  <si>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</si>
  <si>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</si>
  <si>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</si>
  <si>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</si>
  <si>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</si>
  <si>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</si>
  <si>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</si>
  <si>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</si>
  <si>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</si>
  <si>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</si>
  <si>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</si>
  <si>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</si>
  <si>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</si>
  <si>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</si>
  <si>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</si>
  <si>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</si>
  <si>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</si>
  <si>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</si>
  <si>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</si>
  <si>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</si>
  <si>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</si>
  <si>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</si>
  <si>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</si>
  <si>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</si>
  <si>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</si>
  <si>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</si>
  <si>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</si>
  <si>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</si>
  <si>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</si>
  <si>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</si>
  <si>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</si>
  <si>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</si>
  <si>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</si>
  <si>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</si>
  <si>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</si>
  <si>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</si>
  <si>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</si>
  <si>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</si>
  <si>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</si>
  <si>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</si>
  <si>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</si>
  <si>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</si>
  <si>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</si>
  <si>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</si>
  <si>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</si>
  <si>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</si>
  <si>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</si>
  <si>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</si>
  <si>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</si>
  <si>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</si>
  <si>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</si>
  <si>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</si>
  <si>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</si>
  <si>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</si>
  <si>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</si>
  <si>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</si>
  <si>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</si>
  <si>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</si>
  <si>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</si>
  <si>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</si>
  <si>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</si>
  <si>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</si>
  <si>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</si>
  <si>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</si>
  <si>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</si>
  <si>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</si>
  <si>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</si>
  <si>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</si>
  <si>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</si>
  <si>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</si>
  <si>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</si>
  <si>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</si>
  <si>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</si>
  <si>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</si>
  <si>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</si>
  <si>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</si>
  <si>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</si>
  <si>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</si>
  <si>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</si>
  <si>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</si>
  <si>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</si>
  <si>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</si>
  <si>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</si>
  <si>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</si>
  <si>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</si>
  <si>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</si>
  <si>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</si>
  <si>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</si>
  <si>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</si>
  <si>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</si>
  <si>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</si>
  <si>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</si>
  <si>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</si>
  <si>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</si>
  <si>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</si>
  <si>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</si>
  <si>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</si>
  <si>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</si>
  <si>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</si>
  <si>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</si>
  <si>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</si>
  <si>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</si>
  <si>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</si>
  <si>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</si>
  <si>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</si>
  <si>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</si>
  <si>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</si>
  <si>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</si>
  <si>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</si>
  <si>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</si>
  <si>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</si>
  <si>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</si>
  <si>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</si>
  <si>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</si>
  <si>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</si>
  <si>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</si>
  <si>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</si>
  <si>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</si>
  <si>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</si>
  <si>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</si>
  <si>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</si>
  <si>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</si>
  <si>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</si>
  <si>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</si>
  <si>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</si>
  <si>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</si>
  <si>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</si>
  <si>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</si>
  <si>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</si>
  <si>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</si>
  <si>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</si>
  <si>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</si>
  <si>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</si>
  <si>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</si>
  <si>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</si>
  <si>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</si>
  <si>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</si>
  <si>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</si>
  <si>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</si>
  <si>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</si>
  <si>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</si>
  <si>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</si>
  <si>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</si>
  <si>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</si>
  <si>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</si>
  <si>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</si>
  <si>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</si>
  <si>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</si>
  <si>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</si>
  <si>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</si>
  <si>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</si>
  <si>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</si>
  <si>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</si>
  <si>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</si>
  <si>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</si>
  <si>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</si>
  <si>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</si>
  <si>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</si>
  <si>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</si>
  <si>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</si>
  <si>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</si>
  <si>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</si>
  <si>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</si>
  <si>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</si>
  <si>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</si>
  <si>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</si>
  <si>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</si>
  <si>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</si>
  <si>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</si>
  <si>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</si>
  <si>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</si>
  <si>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</si>
  <si>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</si>
  <si>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</si>
  <si>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</si>
  <si>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</si>
  <si>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</si>
  <si>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</si>
  <si>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</si>
  <si>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</si>
  <si>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</si>
  <si>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</si>
  <si>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</si>
  <si>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</si>
  <si>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</si>
  <si>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</si>
  <si>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</si>
  <si>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</si>
  <si>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</si>
  <si>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</si>
  <si>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</si>
  <si>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</si>
  <si>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</si>
  <si>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</si>
  <si>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</si>
  <si>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</si>
  <si>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</si>
  <si>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</si>
  <si>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</si>
  <si>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</si>
  <si>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</si>
  <si>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</si>
  <si>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</si>
  <si>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</si>
  <si>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</si>
  <si>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</si>
  <si>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</si>
  <si>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</si>
  <si>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</si>
  <si>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</si>
  <si>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</si>
  <si>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</si>
  <si>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</si>
  <si>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</si>
  <si>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</si>
  <si>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</si>
  <si>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</si>
  <si>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</si>
  <si>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</si>
  <si>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</si>
  <si>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</si>
  <si>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</si>
  <si>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</si>
  <si>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</si>
  <si>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</si>
  <si>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</si>
  <si>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</si>
  <si>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</si>
  <si>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</si>
  <si>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</si>
  <si>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</si>
  <si>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</si>
  <si>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</si>
  <si>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</si>
  <si>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</si>
  <si>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</si>
  <si>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</si>
  <si>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</si>
  <si>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</si>
  <si>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</si>
  <si>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</si>
  <si>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</si>
  <si>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</si>
  <si>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</si>
  <si>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</si>
  <si>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</si>
  <si>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</si>
  <si>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</si>
  <si>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</si>
  <si>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</si>
  <si>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</si>
  <si>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</si>
  <si>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</si>
  <si>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</si>
  <si>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</si>
  <si>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</si>
  <si>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</si>
  <si>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</si>
  <si>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</si>
  <si>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</si>
  <si>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</si>
  <si>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</si>
  <si>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</si>
  <si>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</si>
  <si>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</si>
  <si>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</si>
  <si>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</si>
  <si>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</si>
  <si>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</si>
  <si>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</si>
  <si>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</si>
  <si>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</si>
  <si>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</si>
  <si>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</si>
  <si>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</si>
  <si>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</si>
  <si>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</si>
  <si>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</si>
  <si>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</si>
  <si>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</si>
  <si>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</si>
  <si>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</si>
  <si>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</si>
  <si>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</si>
  <si>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</si>
  <si>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</si>
  <si>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</si>
  <si>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</si>
  <si>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</si>
  <si>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</si>
  <si>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</si>
  <si>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</si>
  <si>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</si>
  <si>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</si>
  <si>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</si>
  <si>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</si>
  <si>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</si>
  <si>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</si>
  <si>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</si>
  <si>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</si>
  <si>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</si>
  <si>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</si>
  <si>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</si>
  <si>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</si>
  <si>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</si>
  <si>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</si>
  <si>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</si>
  <si>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</si>
  <si>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</si>
  <si>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</si>
  <si>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</si>
  <si>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</si>
  <si>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</si>
  <si>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</si>
  <si>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</si>
  <si>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</si>
  <si>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</si>
  <si>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</si>
  <si>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</si>
  <si>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</si>
  <si>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</si>
  <si>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</si>
  <si>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</si>
  <si>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</si>
  <si>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</si>
  <si>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</si>
  <si>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</si>
  <si>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</si>
  <si>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</si>
  <si>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</si>
  <si>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</si>
  <si>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</si>
  <si>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</si>
  <si>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</si>
  <si>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</si>
  <si>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</si>
  <si>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</si>
  <si>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</si>
  <si>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</si>
  <si>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</si>
  <si>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</si>
  <si>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</si>
  <si>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</si>
  <si>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</si>
  <si>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</si>
  <si>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</si>
  <si>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</si>
  <si>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</si>
  <si>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</si>
  <si>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</si>
  <si>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</si>
  <si>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</si>
  <si>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</si>
  <si>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</si>
  <si>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</si>
  <si>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</si>
  <si>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</si>
  <si>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</si>
  <si>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</si>
  <si>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</si>
  <si>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</si>
  <si>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</si>
  <si>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</si>
  <si>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</si>
  <si>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</si>
  <si>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</si>
  <si>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</si>
  <si>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</si>
  <si>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</si>
  <si>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</si>
  <si>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</si>
  <si>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</si>
  <si>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</si>
  <si>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</si>
  <si>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</si>
  <si>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</si>
  <si>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</si>
  <si>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</si>
  <si>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</si>
  <si>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</si>
  <si>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</si>
  <si>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</si>
  <si>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</si>
  <si>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</si>
  <si>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</si>
  <si>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</si>
  <si>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</si>
  <si>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</si>
  <si>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</si>
  <si>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</si>
  <si>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</si>
  <si>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</si>
  <si>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</si>
  <si>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</si>
  <si>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</si>
  <si>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</si>
  <si>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</si>
  <si>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</si>
  <si>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</si>
  <si>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</si>
  <si>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</si>
  <si>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</si>
  <si>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</si>
  <si>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</si>
  <si>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</si>
  <si>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</si>
  <si>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</si>
  <si>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</si>
  <si>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</si>
  <si>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</si>
  <si>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</si>
  <si>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</si>
  <si>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</si>
  <si>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</si>
  <si>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</si>
  <si>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</si>
  <si>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</si>
  <si>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</si>
  <si>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</si>
  <si>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</si>
  <si>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</si>
  <si>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</si>
  <si>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</si>
  <si>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</si>
  <si>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</si>
  <si>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</si>
  <si>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</si>
  <si>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</si>
  <si>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</si>
  <si>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</si>
  <si>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</si>
  <si>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</si>
  <si>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</si>
  <si>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</si>
  <si>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</si>
  <si>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</si>
  <si>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</si>
  <si>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</si>
  <si>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</si>
  <si>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</si>
  <si>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</si>
  <si>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</si>
  <si>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</si>
  <si>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</si>
  <si>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</si>
  <si>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</si>
  <si>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</si>
  <si>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</si>
  <si>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</si>
  <si>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</si>
  <si>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</si>
  <si>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</si>
  <si>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</si>
  <si>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</si>
  <si>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</si>
  <si>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</si>
  <si>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</si>
  <si>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</si>
  <si>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</si>
  <si>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</si>
  <si>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</si>
  <si>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</si>
  <si>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</si>
  <si>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</si>
  <si>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</si>
  <si>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</si>
  <si>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</si>
  <si>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</si>
  <si>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</si>
  <si>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</si>
  <si>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</si>
  <si>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</si>
  <si>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</si>
  <si>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</si>
  <si>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</si>
  <si>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</si>
  <si>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</si>
  <si>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</si>
  <si>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</si>
  <si>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</si>
  <si>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</si>
  <si>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</si>
  <si>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</si>
  <si>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</si>
  <si>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</si>
  <si>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</si>
  <si>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</si>
  <si>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</si>
  <si>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</si>
  <si>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</si>
  <si>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</si>
  <si>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</si>
  <si>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</si>
  <si>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</si>
  <si>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</si>
  <si>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</si>
  <si>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</si>
  <si>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</si>
  <si>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</si>
  <si>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</si>
  <si>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</si>
  <si>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</si>
  <si>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</si>
  <si>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</si>
  <si>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</si>
  <si>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</si>
  <si>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</si>
  <si>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</si>
  <si>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</si>
  <si>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</si>
  <si>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</si>
  <si>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</si>
  <si>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</si>
  <si>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</si>
  <si>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</si>
  <si>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</si>
  <si>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</si>
  <si>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</si>
  <si>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</si>
  <si>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</si>
  <si>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</si>
  <si>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</si>
  <si>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</si>
  <si>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</si>
  <si>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</si>
  <si>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</si>
  <si>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</si>
  <si>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</si>
  <si>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</si>
  <si>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</si>
  <si>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</si>
  <si>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</si>
  <si>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</si>
  <si>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</si>
  <si>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</si>
  <si>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</si>
  <si>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</si>
  <si>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</si>
  <si>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</si>
  <si>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</si>
  <si>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</si>
  <si>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</si>
  <si>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</si>
  <si>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</si>
  <si>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</si>
  <si>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</si>
  <si>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</si>
  <si>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</si>
  <si>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</si>
  <si>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</si>
  <si>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</si>
  <si>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</si>
  <si>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</si>
  <si>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</si>
  <si>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</si>
  <si>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</si>
  <si>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</si>
  <si>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</si>
  <si>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</si>
  <si>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</si>
  <si>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</si>
  <si>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</si>
  <si>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</si>
  <si>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</si>
  <si>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</si>
  <si>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</si>
  <si>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</si>
  <si>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</si>
  <si>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</si>
  <si>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</si>
  <si>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</si>
  <si>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</si>
  <si>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</si>
  <si>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</si>
  <si>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</si>
  <si>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</si>
  <si>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</si>
  <si>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</si>
  <si>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</si>
  <si>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</si>
  <si>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</si>
  <si>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</si>
  <si>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</si>
  <si>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</si>
  <si>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</si>
  <si>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</si>
  <si>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</si>
  <si>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</si>
  <si>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</si>
  <si>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</si>
  <si>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</si>
  <si>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</si>
  <si>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</si>
  <si>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</si>
  <si>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</si>
  <si>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</si>
  <si>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</si>
  <si>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</si>
  <si>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</si>
  <si>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</si>
  <si>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</si>
  <si>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</si>
  <si>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</si>
  <si>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</si>
  <si>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</si>
  <si>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</si>
  <si>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</si>
  <si>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</si>
  <si>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</si>
  <si>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</si>
  <si>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</si>
  <si>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</si>
  <si>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</si>
  <si>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</si>
  <si>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</si>
  <si>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</si>
  <si>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</si>
  <si>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</si>
  <si>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</si>
  <si>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</si>
  <si>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</si>
  <si>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</si>
  <si>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</si>
  <si>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</si>
  <si>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</si>
  <si>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</si>
  <si>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</si>
  <si>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</si>
  <si>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</si>
  <si>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</si>
  <si>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</si>
  <si>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</si>
  <si>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</si>
  <si>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</si>
  <si>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</si>
  <si>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</si>
  <si>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</si>
  <si>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</si>
  <si>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</si>
  <si>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</si>
  <si>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</si>
  <si>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</si>
  <si>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</si>
  <si>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</si>
  <si>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</si>
  <si>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</si>
  <si>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</si>
  <si>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</si>
  <si>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</si>
  <si>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</si>
  <si>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</si>
  <si>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</si>
  <si>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</si>
  <si>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</si>
  <si>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</si>
  <si>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</si>
  <si>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</si>
  <si>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</si>
  <si>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</si>
  <si>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</si>
  <si>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</si>
  <si>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</si>
  <si>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</si>
  <si>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</si>
  <si>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</si>
  <si>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</si>
  <si>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</si>
  <si>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</si>
  <si>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</si>
  <si>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</si>
  <si>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</si>
  <si>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</si>
  <si>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</si>
  <si>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</si>
  <si>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</si>
  <si>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</si>
  <si>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</si>
  <si>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</si>
  <si>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</si>
  <si>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</si>
  <si>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</si>
  <si>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</si>
  <si>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</si>
  <si>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</si>
  <si>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</si>
  <si>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</si>
  <si>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</si>
  <si>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</si>
  <si>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</si>
  <si>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</si>
  <si>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</si>
  <si>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</si>
  <si>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</si>
  <si>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</si>
  <si>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</si>
  <si>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</si>
  <si>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</si>
  <si>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</si>
  <si>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</si>
  <si>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</si>
  <si>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</si>
  <si>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</si>
  <si>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</si>
  <si>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</si>
  <si>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</si>
  <si>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</si>
  <si>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</si>
  <si>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</si>
  <si>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</si>
  <si>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</si>
  <si>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</si>
  <si>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</si>
  <si>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</si>
  <si>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</si>
  <si>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</si>
  <si>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</si>
  <si>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</si>
  <si>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</si>
  <si>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</si>
  <si>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</si>
  <si>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</si>
  <si>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</si>
  <si>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</si>
  <si>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</si>
  <si>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</si>
  <si>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</si>
  <si>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</si>
  <si>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</si>
  <si>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</si>
  <si>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</si>
  <si>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</si>
  <si>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</si>
  <si>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</si>
  <si>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</si>
  <si>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</si>
  <si>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</si>
  <si>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</si>
  <si>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</si>
  <si>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</si>
  <si>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</si>
  <si>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</si>
  <si>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</si>
  <si>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</si>
  <si>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</si>
  <si>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</si>
  <si>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</si>
  <si>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</si>
  <si>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</si>
  <si>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</si>
  <si>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</si>
  <si>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</si>
  <si>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</si>
  <si>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</si>
  <si>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</si>
  <si>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</si>
  <si>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</si>
  <si>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</si>
  <si>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</si>
  <si>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</si>
  <si>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</si>
  <si>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</si>
  <si>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</si>
  <si>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</si>
  <si>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</si>
  <si>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</si>
  <si>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</si>
  <si>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</si>
  <si>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</si>
  <si>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</si>
  <si>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</si>
  <si>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</si>
  <si>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</si>
  <si>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</si>
  <si>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</si>
  <si>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</si>
  <si>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</si>
  <si>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</si>
  <si>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</si>
  <si>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</si>
  <si>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</si>
  <si>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</si>
  <si>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</si>
  <si>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</si>
  <si>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</si>
  <si>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</si>
  <si>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</si>
  <si>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</si>
  <si>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</si>
  <si>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</si>
  <si>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</si>
  <si>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</si>
  <si>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</si>
  <si>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</si>
  <si>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</si>
  <si>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</si>
  <si>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</si>
  <si>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</si>
  <si>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</si>
  <si>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</si>
  <si>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</si>
  <si>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</si>
  <si>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</si>
  <si>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</si>
  <si>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</si>
  <si>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</si>
  <si>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</si>
  <si>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</si>
  <si>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</si>
  <si>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</si>
  <si>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</si>
  <si>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</si>
  <si>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</si>
  <si>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</si>
  <si>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</si>
  <si>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</si>
  <si>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</si>
  <si>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</si>
  <si>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</si>
  <si>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</si>
  <si>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</si>
  <si>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</si>
  <si>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</si>
  <si>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</si>
  <si>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</si>
  <si>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</si>
  <si>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</si>
  <si>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</si>
  <si>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</si>
  <si>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</si>
  <si>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</si>
  <si>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</si>
  <si>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</si>
  <si>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</si>
  <si>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</si>
  <si>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</si>
  <si>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</si>
  <si>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</si>
  <si>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</si>
  <si>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</si>
  <si>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</si>
  <si>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</si>
  <si>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</si>
  <si>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</si>
  <si>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</si>
  <si>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</si>
  <si>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</si>
  <si>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</si>
  <si>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</si>
  <si>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</si>
  <si>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</si>
  <si>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</si>
  <si>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</si>
  <si>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</si>
  <si>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</si>
  <si>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</si>
  <si>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</si>
  <si>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</si>
  <si>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</si>
  <si>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</si>
  <si>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</si>
  <si>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</si>
  <si>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</si>
  <si>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</si>
  <si>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</si>
  <si>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</si>
  <si>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</si>
  <si>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</si>
  <si>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</si>
  <si>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</si>
  <si>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</si>
  <si>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</si>
  <si>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</si>
  <si>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</si>
  <si>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</si>
  <si>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</si>
  <si>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</si>
  <si>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</si>
  <si>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</si>
  <si>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</si>
  <si>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</si>
  <si>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</si>
  <si>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</si>
  <si>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</si>
  <si>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</si>
  <si>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</si>
  <si>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</si>
  <si>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</si>
  <si>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</si>
  <si>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</si>
  <si>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</si>
  <si>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</si>
  <si>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</si>
  <si>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</si>
  <si>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</si>
  <si>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</si>
  <si>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</si>
  <si>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</si>
  <si>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</si>
  <si>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</si>
  <si>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</si>
  <si>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</si>
  <si>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</si>
  <si>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</si>
  <si>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</si>
  <si>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</si>
  <si>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</si>
  <si>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</si>
  <si>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</si>
  <si>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</si>
  <si>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</si>
  <si>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</si>
  <si>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</si>
  <si>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</si>
  <si>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</si>
  <si>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</si>
  <si>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</si>
  <si>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</si>
  <si>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</si>
  <si>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</si>
  <si>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</si>
  <si>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</si>
  <si>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</si>
  <si>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</si>
  <si>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</si>
  <si>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</si>
  <si>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</si>
  <si>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</si>
  <si>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</si>
  <si>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</si>
  <si>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</si>
  <si>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</si>
  <si>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</si>
  <si>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</si>
  <si>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</si>
  <si>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</si>
  <si>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</si>
  <si>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</si>
  <si>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</si>
  <si>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</si>
  <si>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</si>
  <si>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</si>
  <si>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</si>
  <si>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</si>
  <si>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</si>
  <si>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</si>
  <si>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</si>
  <si>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</si>
  <si>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</si>
  <si>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</si>
  <si>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</si>
  <si>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</si>
  <si>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</si>
  <si>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</si>
  <si>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</si>
  <si>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</si>
  <si>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</si>
  <si>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</si>
  <si>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</si>
  <si>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</si>
  <si>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</si>
  <si>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</si>
  <si>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</si>
  <si>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</si>
  <si>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</si>
  <si>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</si>
  <si>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</si>
  <si>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</si>
  <si>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</si>
  <si>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</si>
  <si>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</si>
  <si>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</si>
  <si>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</si>
  <si>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</si>
  <si>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</si>
  <si>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</si>
  <si>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</si>
  <si>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</si>
  <si>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</si>
  <si>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</si>
  <si>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</si>
  <si>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</si>
  <si>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</si>
  <si>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</si>
  <si>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</si>
  <si>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</si>
  <si>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</si>
  <si>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</si>
  <si>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</si>
  <si>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</si>
  <si>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</si>
  <si>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</si>
  <si>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</si>
  <si>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</si>
  <si>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</si>
  <si>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</si>
  <si>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</si>
  <si>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</si>
  <si>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</si>
  <si>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</si>
  <si>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</si>
  <si>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</si>
  <si>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</si>
  <si>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</si>
  <si>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</si>
  <si>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</si>
  <si>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</si>
  <si>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</si>
  <si>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</si>
  <si>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</si>
  <si>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</si>
  <si>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</si>
  <si>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</si>
  <si>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</si>
  <si>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</si>
  <si>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</si>
  <si>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</si>
  <si>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</si>
  <si>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</si>
  <si>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</si>
  <si>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</si>
  <si>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</si>
  <si>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</si>
  <si>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</si>
  <si>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</si>
  <si>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</si>
  <si>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</si>
  <si>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</si>
  <si>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</si>
  <si>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</si>
  <si>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</si>
  <si>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</si>
  <si>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</si>
  <si>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</si>
  <si>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</si>
  <si>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</si>
  <si>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</si>
  <si>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</si>
  <si>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</si>
  <si>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</si>
  <si>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</si>
  <si>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</si>
  <si>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</si>
  <si>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</si>
  <si>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</si>
  <si>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</si>
  <si>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</si>
  <si>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</si>
  <si>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</si>
  <si>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</si>
  <si>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</si>
  <si>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</si>
  <si>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</si>
  <si>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</si>
  <si>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</si>
  <si>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</si>
  <si>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</si>
  <si>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</si>
  <si>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</si>
  <si>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</si>
  <si>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</si>
  <si>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</si>
  <si>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</si>
  <si>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</si>
  <si>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</si>
  <si>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</si>
  <si>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</si>
  <si>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</si>
  <si>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</si>
  <si>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</si>
  <si>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</si>
  <si>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</si>
  <si>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</si>
  <si>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</si>
  <si>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</si>
  <si>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</si>
  <si>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</si>
  <si>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</si>
  <si>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</si>
  <si>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</si>
  <si>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</si>
  <si>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</si>
  <si>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</si>
  <si>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</si>
  <si>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</si>
  <si>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</si>
  <si>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</si>
  <si>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</si>
  <si>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</si>
  <si>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</si>
  <si>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</si>
  <si>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</si>
  <si>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</si>
  <si>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</si>
  <si>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</si>
  <si>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</si>
  <si>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</si>
  <si>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</si>
  <si>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</si>
  <si>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</si>
  <si>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</si>
  <si>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</si>
  <si>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</si>
  <si>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</si>
  <si>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</si>
  <si>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</si>
  <si>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</si>
  <si>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</si>
  <si>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</si>
  <si>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</si>
  <si>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</si>
  <si>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</si>
  <si>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</si>
  <si>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</si>
  <si>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</si>
  <si>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</si>
  <si>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</si>
  <si>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</si>
  <si>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</si>
  <si>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</si>
  <si>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</si>
  <si>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</si>
  <si>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</si>
  <si>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</si>
  <si>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</si>
  <si>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</si>
  <si>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</si>
  <si>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</si>
  <si>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</si>
  <si>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</si>
  <si>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</si>
  <si>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</si>
  <si>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</si>
  <si>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</si>
  <si>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</si>
  <si>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</si>
  <si>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</si>
  <si>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</si>
  <si>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</si>
  <si>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</si>
  <si>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</si>
  <si>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</si>
  <si>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</si>
  <si>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</si>
  <si>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</si>
  <si>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</si>
  <si>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</si>
  <si>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</si>
  <si>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</si>
  <si>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</si>
  <si>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</si>
  <si>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</si>
  <si>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</si>
  <si>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</si>
  <si>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</si>
  <si>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</si>
  <si>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</si>
  <si>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</si>
  <si>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</si>
  <si>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</si>
  <si>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</si>
  <si>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</si>
  <si>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</si>
  <si>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</si>
  <si>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</si>
  <si>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</si>
  <si>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</si>
  <si>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</si>
  <si>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</si>
  <si>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</si>
  <si>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</si>
  <si>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</si>
  <si>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</si>
  <si>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</si>
  <si>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</si>
  <si>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</si>
  <si>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</si>
  <si>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</si>
  <si>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</si>
  <si>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</si>
  <si>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</si>
  <si>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</si>
  <si>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</si>
  <si>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</si>
  <si>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</si>
  <si>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</si>
  <si>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</si>
  <si>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</si>
  <si>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</si>
  <si>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</si>
  <si>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</si>
  <si>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</si>
  <si>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</si>
  <si>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</si>
  <si>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</si>
  <si>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</si>
  <si>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</si>
  <si>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</si>
  <si>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</si>
  <si>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</si>
  <si>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</si>
  <si>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</si>
  <si>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</si>
  <si>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</si>
  <si>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</si>
  <si>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</si>
  <si>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</si>
  <si>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</si>
  <si>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</si>
  <si>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</si>
  <si>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</si>
  <si>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</si>
  <si>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</si>
  <si>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</si>
  <si>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</si>
  <si>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</si>
  <si>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</si>
  <si>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</si>
  <si>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</si>
  <si>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</si>
  <si>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</si>
  <si>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</si>
  <si>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</si>
  <si>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</si>
  <si>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</si>
  <si>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</si>
  <si>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</si>
  <si>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</si>
  <si>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</si>
  <si>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</si>
  <si>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</si>
  <si>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</si>
  <si>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</si>
  <si>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</si>
  <si>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</si>
  <si>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</si>
  <si>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</si>
  <si>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</si>
  <si>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</si>
  <si>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</si>
  <si>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</si>
  <si>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</si>
  <si>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</si>
  <si>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</si>
  <si>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</si>
  <si>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</si>
  <si>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</si>
  <si>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</si>
  <si>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</si>
  <si>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</si>
  <si>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</si>
  <si>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</si>
  <si>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</si>
  <si>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</si>
  <si>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</si>
  <si>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</si>
  <si>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</si>
  <si>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</si>
  <si>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</si>
  <si>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</si>
  <si>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</si>
  <si>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</si>
  <si>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</si>
  <si>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</si>
  <si>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</si>
  <si>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</si>
  <si>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</si>
  <si>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</si>
  <si>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</si>
  <si>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</si>
  <si>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</si>
  <si>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</si>
  <si>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</si>
  <si>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</si>
  <si>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</si>
  <si>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</si>
  <si>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</si>
  <si>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</si>
  <si>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</si>
  <si>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</si>
  <si>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</si>
  <si>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</si>
  <si>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</si>
  <si>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</si>
  <si>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</si>
  <si>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</si>
  <si>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</si>
  <si>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</si>
  <si>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</si>
  <si>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</si>
  <si>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</si>
  <si>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</si>
  <si>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</si>
  <si>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</si>
  <si>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</si>
  <si>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</si>
  <si>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</si>
  <si>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</si>
  <si>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</si>
  <si>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</si>
  <si>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</si>
  <si>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</si>
  <si>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</si>
  <si>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</si>
  <si>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</si>
  <si>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</si>
  <si>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</si>
  <si>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</si>
  <si>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</si>
  <si>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</si>
  <si>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</si>
  <si>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</si>
  <si>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</si>
  <si>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</si>
  <si>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</si>
  <si>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</si>
  <si>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</si>
  <si>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</si>
  <si>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</si>
  <si>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</si>
  <si>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</si>
  <si>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</si>
  <si>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</si>
  <si>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</si>
  <si>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</si>
  <si>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</si>
  <si>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</si>
  <si>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</si>
  <si>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</si>
  <si>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</si>
  <si>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</si>
  <si>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</si>
  <si>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</si>
  <si>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</si>
  <si>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</si>
  <si>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</si>
  <si>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</si>
  <si>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</si>
  <si>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</si>
  <si>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</si>
  <si>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</si>
  <si>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</si>
  <si>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</si>
  <si>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</si>
  <si>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</si>
  <si>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</si>
  <si>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</si>
  <si>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</si>
  <si>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</si>
  <si>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</si>
  <si>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</si>
  <si>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</si>
  <si>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</si>
  <si>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</si>
  <si>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</si>
  <si>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</si>
  <si>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</si>
  <si>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</si>
  <si>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</si>
  <si>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</si>
  <si>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</si>
  <si>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</si>
  <si>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</si>
  <si>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</si>
  <si>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</si>
  <si>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</si>
  <si>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</si>
  <si>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</si>
  <si>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</si>
  <si>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</si>
  <si>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</si>
  <si>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</si>
  <si>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</si>
  <si>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</si>
  <si>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</si>
  <si>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</si>
  <si>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</si>
  <si>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</si>
  <si>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</si>
  <si>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</si>
  <si>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</si>
  <si>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</si>
  <si>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</si>
  <si>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</si>
  <si>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</si>
  <si>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</si>
  <si>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</si>
  <si>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</si>
  <si>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</si>
  <si>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</si>
  <si>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</si>
  <si>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</si>
  <si>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</si>
  <si>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</si>
  <si>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</si>
  <si>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</si>
  <si>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</si>
  <si>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</si>
  <si>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</si>
  <si>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</si>
  <si>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</si>
  <si>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</si>
  <si>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</si>
  <si>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</si>
  <si>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</si>
  <si>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</si>
  <si>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</si>
  <si>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</si>
  <si>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</si>
  <si>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</si>
  <si>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</si>
  <si>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</si>
  <si>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</si>
  <si>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</si>
  <si>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</si>
  <si>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</si>
  <si>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</si>
  <si>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</si>
  <si>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</si>
  <si>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</si>
  <si>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</si>
  <si>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</si>
  <si>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</si>
  <si>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</si>
  <si>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</si>
  <si>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</si>
  <si>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</si>
  <si>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</si>
  <si>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</si>
  <si>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</si>
  <si>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</si>
  <si>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</si>
  <si>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</si>
  <si>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</si>
  <si>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</si>
  <si>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</si>
  <si>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</si>
  <si>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</si>
  <si>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</si>
  <si>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</si>
  <si>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</si>
  <si>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</si>
  <si>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</si>
  <si>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</si>
  <si>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</si>
  <si>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</si>
  <si>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</si>
  <si>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</si>
  <si>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</si>
  <si>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</si>
  <si>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</si>
  <si>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</si>
  <si>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</si>
  <si>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</si>
  <si>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</si>
  <si>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</si>
  <si>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</si>
  <si>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</si>
  <si>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</si>
  <si>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</si>
  <si>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</si>
  <si>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</si>
  <si>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</si>
  <si>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</si>
  <si>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</si>
  <si>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</si>
  <si>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</si>
  <si>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</si>
  <si>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</si>
  <si>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</si>
  <si>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</si>
  <si>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</si>
  <si>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</si>
  <si>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</si>
  <si>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</si>
  <si>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</si>
  <si>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</si>
  <si>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</si>
  <si>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</si>
  <si>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</si>
  <si>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</si>
  <si>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</si>
  <si>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</si>
  <si>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</si>
  <si>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</si>
  <si>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</si>
  <si>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</si>
  <si>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</si>
  <si>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</si>
  <si>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</si>
  <si>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</si>
  <si>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</si>
  <si>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</si>
  <si>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</si>
  <si>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</si>
  <si>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</si>
  <si>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</si>
  <si>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</si>
  <si>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</si>
  <si>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</si>
  <si>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</si>
  <si>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</si>
  <si>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</si>
  <si>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</si>
  <si>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</si>
  <si>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</si>
  <si>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</si>
  <si>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</si>
  <si>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</si>
  <si>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</si>
  <si>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</si>
  <si>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</si>
  <si>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</si>
  <si>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</si>
  <si>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</si>
  <si>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</si>
  <si>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</si>
  <si>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</si>
  <si>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</si>
  <si>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</si>
  <si>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</si>
  <si>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</si>
  <si>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</si>
  <si>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</si>
  <si>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</si>
  <si>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</si>
  <si>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</si>
  <si>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</si>
  <si>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</si>
  <si>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</si>
  <si>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</si>
  <si>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</si>
  <si>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</si>
  <si>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</si>
  <si>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</si>
  <si>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</si>
  <si>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</si>
  <si>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</si>
  <si>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</si>
  <si>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</si>
  <si>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</si>
  <si>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</si>
  <si>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</si>
  <si>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</si>
  <si>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</si>
  <si>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</si>
  <si>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</si>
  <si>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</si>
  <si>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</si>
  <si>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</si>
  <si>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</si>
  <si>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</si>
  <si>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</si>
  <si>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</si>
  <si>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</si>
  <si>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</si>
  <si>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</si>
  <si>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</si>
  <si>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</si>
  <si>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</si>
  <si>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</si>
  <si>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</si>
  <si>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</si>
  <si>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</si>
  <si>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</si>
  <si>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</si>
  <si>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</si>
  <si>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</si>
  <si>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</si>
  <si>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</si>
  <si>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</si>
  <si>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</si>
  <si>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</si>
  <si>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</si>
  <si>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</si>
  <si>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</si>
  <si>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</si>
  <si>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</si>
  <si>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</si>
  <si>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</si>
  <si>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</si>
  <si>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</si>
  <si>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</si>
  <si>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</si>
  <si>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</si>
  <si>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</si>
  <si>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</si>
  <si>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</si>
  <si>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</si>
  <si>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</si>
  <si>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</si>
  <si>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</si>
  <si>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</si>
  <si>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</si>
  <si>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</si>
  <si>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</si>
  <si>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</si>
  <si>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</si>
  <si>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</si>
  <si>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</si>
  <si>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</si>
  <si>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</si>
  <si>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</si>
  <si>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</si>
  <si>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</si>
  <si>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</si>
  <si>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</si>
  <si>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</si>
  <si>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</si>
  <si>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</si>
  <si>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</si>
  <si>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</si>
  <si>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</si>
  <si>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</si>
  <si>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</si>
  <si>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</si>
  <si>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</si>
  <si>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</si>
  <si>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</si>
  <si>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</si>
  <si>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</si>
  <si>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</si>
  <si>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</si>
  <si>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</si>
  <si>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</si>
  <si>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</si>
  <si>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</si>
  <si>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</si>
  <si>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</si>
  <si>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</si>
  <si>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</si>
  <si>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</si>
  <si>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</si>
  <si>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</si>
  <si>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</si>
  <si>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</si>
  <si>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</si>
  <si>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</si>
  <si>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</si>
  <si>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</si>
  <si>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</si>
  <si>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</si>
  <si>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</si>
  <si>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</si>
  <si>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</si>
  <si>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</si>
  <si>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</si>
  <si>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</si>
  <si>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</si>
  <si>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</si>
  <si>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</si>
  <si>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</si>
  <si>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</si>
  <si>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</si>
  <si>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</si>
  <si>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</si>
  <si>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</si>
  <si>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</si>
  <si>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</si>
  <si>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</si>
  <si>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</si>
  <si>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</si>
  <si>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</si>
  <si>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</si>
  <si>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</si>
  <si>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</si>
  <si>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</si>
  <si>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</si>
  <si>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</si>
  <si>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</si>
  <si>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</si>
  <si>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</si>
  <si>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</si>
  <si>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</si>
  <si>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</si>
  <si>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</si>
  <si>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</si>
  <si>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</si>
  <si>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</si>
  <si>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</si>
  <si>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</si>
  <si>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</si>
  <si>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</si>
  <si>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</si>
  <si>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</si>
  <si>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</si>
  <si>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</si>
  <si>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</si>
  <si>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</si>
  <si>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</si>
  <si>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</si>
  <si>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</si>
  <si>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</si>
  <si>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</si>
  <si>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</si>
  <si>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</si>
  <si>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</si>
  <si>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</si>
  <si>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</si>
  <si>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</si>
  <si>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</si>
  <si>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</si>
  <si>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</si>
  <si>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</si>
  <si>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</si>
  <si>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</si>
  <si>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</si>
  <si>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</si>
  <si>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</si>
  <si>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</si>
  <si>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</si>
  <si>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</si>
  <si>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</si>
  <si>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</si>
  <si>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</si>
  <si>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</si>
  <si>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</si>
  <si>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</si>
  <si>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</si>
  <si>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</si>
  <si>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</si>
  <si>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</si>
  <si>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</si>
  <si>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</si>
  <si>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</si>
  <si>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</si>
  <si>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</si>
  <si>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</si>
  <si>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</si>
  <si>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</si>
  <si>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</si>
  <si>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</si>
  <si>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</si>
  <si>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</si>
  <si>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</si>
  <si>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</si>
  <si>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</si>
  <si>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</si>
  <si>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</si>
  <si>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</si>
  <si>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</si>
  <si>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</si>
  <si>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</si>
  <si>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</si>
  <si>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</si>
  <si>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</si>
  <si>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</si>
  <si>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</si>
  <si>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</si>
  <si>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</si>
  <si>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</si>
  <si>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</si>
  <si>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</si>
  <si>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</si>
  <si>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</si>
  <si>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</si>
  <si>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</si>
  <si>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</si>
  <si>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</si>
  <si>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</si>
  <si>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</si>
  <si>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</si>
  <si>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</si>
  <si>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</si>
  <si>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</si>
  <si>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</si>
  <si>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</si>
  <si>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</si>
  <si>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</si>
  <si>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</si>
  <si>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</si>
  <si>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</si>
  <si>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</si>
  <si>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</si>
  <si>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</si>
  <si>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</si>
  <si>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</si>
  <si>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</si>
  <si>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</si>
  <si>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</si>
  <si>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</si>
  <si>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</si>
  <si>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</si>
  <si>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</si>
  <si>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</si>
  <si>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</si>
  <si>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</si>
  <si>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</si>
  <si>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</si>
  <si>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</si>
  <si>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</si>
  <si>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</si>
  <si>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</si>
  <si>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</si>
  <si>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</si>
  <si>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</si>
  <si>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</si>
  <si>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</si>
  <si>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</si>
  <si>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</si>
  <si>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</si>
  <si>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</si>
  <si>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</si>
  <si>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</si>
  <si>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</si>
  <si>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</si>
  <si>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</si>
  <si>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</si>
  <si>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</si>
  <si>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</si>
  <si>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</si>
  <si>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</si>
  <si>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</si>
  <si>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</si>
  <si>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</si>
  <si>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</si>
  <si>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</si>
  <si>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</si>
  <si>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</si>
  <si>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</si>
  <si>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</si>
  <si>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</si>
  <si>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</si>
  <si>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</si>
  <si>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</si>
  <si>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</si>
  <si>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</si>
  <si>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</si>
  <si>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</si>
  <si>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</si>
  <si>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</si>
  <si>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</si>
  <si>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</si>
  <si>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</si>
  <si>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</si>
  <si>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</si>
  <si>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</si>
  <si>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</si>
  <si>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</si>
  <si>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</si>
  <si>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</si>
  <si>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</si>
  <si>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</si>
  <si>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</si>
  <si>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</si>
  <si>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</si>
  <si>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</si>
  <si>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</si>
  <si>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</si>
  <si>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</si>
  <si>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</si>
  <si>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</si>
  <si>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</si>
  <si>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</si>
  <si>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</si>
  <si>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</si>
  <si>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</si>
  <si>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</si>
  <si>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</si>
  <si>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</si>
  <si>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</si>
  <si>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</si>
  <si>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</si>
  <si>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</si>
  <si>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</si>
  <si>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</si>
  <si>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</si>
  <si>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</si>
  <si>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</si>
  <si>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</si>
  <si>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</si>
  <si>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</si>
  <si>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</si>
  <si>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</si>
  <si>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</si>
  <si>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</si>
  <si>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</si>
  <si>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</si>
  <si>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</si>
  <si>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</si>
  <si>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</si>
  <si>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</si>
  <si>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</si>
  <si>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</si>
  <si>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</si>
  <si>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</si>
  <si>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</si>
  <si>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</si>
  <si>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</si>
  <si>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</si>
  <si>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</si>
  <si>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</si>
  <si>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</si>
  <si>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</si>
  <si>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</si>
  <si>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</si>
  <si>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</si>
  <si>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</si>
  <si>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</si>
  <si>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</si>
  <si>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</si>
  <si>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</si>
  <si>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</si>
  <si>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</si>
  <si>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</si>
  <si>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</si>
  <si>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</si>
  <si>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</si>
  <si>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</si>
  <si>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</si>
  <si>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</si>
  <si>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</si>
  <si>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</si>
  <si>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</si>
  <si>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</si>
  <si>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</si>
  <si>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</si>
  <si>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</si>
  <si>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</si>
  <si>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</si>
  <si>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</si>
  <si>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</si>
  <si>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</si>
  <si>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</si>
  <si>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</si>
  <si>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</si>
  <si>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</si>
  <si>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</si>
  <si>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</si>
  <si>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</si>
  <si>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</si>
  <si>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</si>
  <si>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</si>
  <si>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</si>
  <si>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</si>
  <si>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</si>
  <si>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</si>
  <si>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</si>
  <si>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</si>
  <si>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</si>
  <si>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</si>
  <si>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</si>
  <si>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</si>
  <si>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</si>
  <si>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</si>
  <si>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</si>
  <si>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</si>
  <si>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</si>
  <si>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</si>
  <si>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</si>
  <si>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</si>
  <si>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</si>
  <si>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</si>
  <si>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</si>
  <si>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</si>
  <si>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</si>
  <si>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</si>
  <si>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</si>
  <si>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</si>
  <si>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</si>
  <si>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</si>
  <si>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</si>
  <si>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</si>
  <si>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</si>
  <si>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</si>
  <si>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</si>
  <si>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</si>
  <si>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</si>
  <si>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</si>
  <si>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</si>
  <si>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</si>
  <si>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</si>
  <si>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</si>
  <si>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</si>
  <si>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</si>
  <si>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</si>
  <si>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</si>
  <si>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</si>
  <si>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</si>
  <si>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</si>
  <si>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</si>
  <si>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</si>
  <si>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</si>
  <si>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</si>
  <si>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</si>
  <si>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</si>
  <si>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</si>
  <si>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</si>
  <si>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</si>
  <si>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</si>
  <si>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</si>
  <si>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</si>
  <si>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</si>
  <si>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</si>
  <si>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</si>
  <si>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</si>
  <si>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</si>
  <si>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</si>
  <si>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</si>
  <si>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</si>
  <si>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</si>
  <si>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</si>
  <si>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</si>
  <si>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</si>
  <si>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</si>
  <si>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</si>
  <si>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</si>
  <si>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</si>
  <si>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</si>
  <si>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</si>
  <si>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</si>
  <si>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</si>
  <si>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</si>
  <si>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</si>
  <si>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</si>
  <si>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</si>
  <si>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</si>
  <si>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</si>
  <si>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</si>
  <si>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</si>
  <si>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</si>
  <si>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</si>
  <si>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</si>
  <si>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</si>
  <si>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</si>
  <si>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</si>
  <si>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</si>
  <si>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</si>
  <si>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</si>
  <si>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</si>
  <si>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</si>
  <si>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</si>
  <si>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</si>
  <si>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</si>
  <si>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</si>
  <si>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</si>
  <si>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</si>
  <si>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</si>
  <si>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</si>
  <si>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</si>
  <si>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</si>
  <si>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</si>
  <si>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</si>
  <si>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</si>
  <si>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</si>
  <si>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</si>
  <si>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</si>
  <si>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</si>
  <si>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</si>
  <si>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</si>
  <si>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</si>
  <si>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</si>
  <si>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</si>
  <si>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</si>
  <si>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</si>
  <si>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</si>
  <si>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</si>
  <si>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</si>
  <si>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</si>
  <si>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</si>
  <si>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</si>
  <si>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</si>
  <si>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</si>
  <si>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</si>
  <si>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</si>
  <si>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</si>
  <si>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</si>
  <si>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</si>
  <si>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</si>
  <si>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</si>
  <si>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</si>
  <si>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</si>
  <si>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</si>
  <si>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</si>
  <si>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</si>
  <si>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</si>
  <si>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</si>
  <si>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</si>
  <si>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</si>
  <si>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</si>
  <si>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</si>
  <si>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</si>
  <si>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</si>
  <si>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</si>
  <si>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</si>
  <si>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</si>
  <si>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</si>
  <si>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</si>
  <si>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</si>
  <si>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</si>
  <si>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</si>
  <si>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</si>
  <si>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</si>
  <si>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</si>
  <si>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</si>
  <si>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</si>
  <si>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</si>
  <si>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</si>
  <si>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</si>
  <si>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</si>
  <si>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</si>
  <si>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</si>
  <si>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</si>
  <si>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</si>
  <si>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</si>
  <si>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</si>
  <si>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</si>
  <si>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</si>
  <si>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</si>
  <si>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</si>
  <si>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</si>
  <si>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</si>
  <si>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</si>
  <si>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</si>
  <si>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</si>
  <si>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</si>
  <si>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</si>
  <si>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</si>
  <si>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</si>
  <si>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</si>
  <si>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</si>
  <si>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</si>
  <si>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</si>
  <si>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</si>
  <si>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</si>
  <si>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</si>
  <si>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</si>
  <si>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</si>
  <si>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</si>
  <si>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</si>
  <si>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</si>
  <si>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</si>
  <si>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</si>
  <si>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</si>
  <si>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</si>
  <si>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</si>
  <si>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</si>
  <si>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</si>
  <si>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</si>
  <si>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</si>
  <si>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</si>
  <si>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</si>
  <si>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</si>
  <si>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</si>
  <si>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</si>
  <si>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</si>
  <si>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</si>
  <si>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</si>
  <si>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</si>
  <si>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</si>
  <si>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</si>
  <si>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</si>
  <si>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</si>
  <si>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</si>
  <si>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</si>
  <si>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</si>
  <si>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</si>
  <si>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</si>
  <si>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</si>
  <si>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</si>
  <si>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</si>
  <si>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</si>
  <si>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</si>
  <si>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</si>
  <si>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</si>
  <si>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</si>
  <si>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</si>
  <si>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</si>
  <si>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</si>
  <si>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</si>
  <si>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</si>
  <si>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</si>
  <si>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</si>
  <si>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</si>
  <si>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</si>
  <si>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</si>
  <si>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</si>
  <si>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</si>
  <si>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</si>
  <si>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</si>
  <si>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</si>
  <si>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</si>
  <si>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</si>
  <si>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</si>
  <si>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</si>
  <si>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</si>
  <si>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</si>
  <si>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</si>
  <si>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</si>
  <si>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</si>
  <si>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</si>
  <si>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</si>
  <si>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</si>
  <si>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</si>
  <si>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</si>
  <si>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</si>
  <si>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</si>
  <si>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</si>
  <si>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</si>
  <si>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</si>
  <si>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</si>
  <si>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</si>
  <si>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</si>
  <si>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</si>
  <si>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</si>
  <si>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</si>
  <si>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</si>
  <si>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</si>
  <si>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</si>
  <si>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</si>
  <si>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</si>
  <si>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</si>
  <si>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</si>
  <si>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</si>
  <si>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</si>
  <si>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</si>
  <si>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</si>
  <si>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</si>
  <si>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</si>
  <si>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</si>
  <si>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</si>
  <si>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</si>
  <si>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</si>
  <si>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</si>
  <si>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</si>
  <si>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</si>
  <si>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</si>
  <si>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</si>
  <si>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</si>
  <si>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</si>
  <si>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</si>
  <si>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</si>
  <si>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</si>
  <si>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</si>
  <si>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</si>
  <si>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</si>
  <si>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</si>
  <si>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</si>
  <si>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</si>
  <si>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</si>
  <si>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</si>
  <si>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</si>
  <si>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</si>
  <si>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</si>
  <si>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</si>
  <si>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</si>
  <si>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</si>
  <si>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</si>
  <si>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</si>
  <si>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</si>
  <si>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</si>
  <si>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</si>
  <si>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</si>
  <si>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</si>
  <si>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</si>
  <si>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</si>
  <si>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</si>
  <si>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</si>
  <si>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</si>
  <si>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</si>
  <si>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</si>
  <si>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</si>
  <si>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</si>
  <si>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</si>
  <si>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</si>
  <si>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</si>
  <si>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</si>
  <si>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</si>
  <si>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</si>
  <si>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</si>
  <si>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</si>
  <si>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</si>
  <si>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</si>
  <si>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</si>
  <si>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</si>
  <si>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</si>
  <si>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</si>
  <si>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</si>
  <si>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</si>
  <si>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</si>
  <si>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</si>
  <si>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</si>
  <si>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</si>
  <si>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</si>
  <si>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</si>
  <si>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</si>
  <si>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</si>
  <si>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</si>
  <si>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</si>
  <si>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</si>
  <si>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</si>
  <si>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</si>
  <si>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</si>
  <si>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</si>
  <si>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</si>
  <si>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</si>
  <si>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</si>
  <si>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</si>
  <si>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</si>
  <si>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</si>
  <si>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</si>
  <si>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</si>
  <si>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</si>
  <si>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</si>
  <si>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</si>
  <si>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</si>
  <si>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</si>
  <si>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</si>
  <si>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</si>
  <si>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</si>
  <si>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</si>
  <si>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</si>
  <si>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</si>
  <si>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</si>
  <si>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</si>
  <si>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</si>
  <si>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</si>
  <si>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</si>
  <si>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</si>
  <si>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</si>
  <si>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</si>
  <si>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</si>
  <si>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</si>
  <si>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</si>
  <si>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</si>
  <si>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</si>
  <si>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</si>
  <si>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</si>
  <si>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</si>
  <si>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</si>
  <si>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</si>
  <si>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</si>
  <si>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</si>
  <si>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</si>
  <si>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</si>
  <si>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</si>
  <si>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</si>
  <si>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</si>
  <si>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</si>
  <si>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</si>
  <si>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</si>
  <si>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</si>
  <si>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</si>
  <si>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</si>
  <si>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</si>
  <si>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</si>
  <si>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</si>
  <si>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</si>
  <si>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</si>
  <si>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</si>
  <si>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</si>
  <si>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</si>
  <si>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</si>
  <si>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</si>
  <si>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</si>
  <si>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</si>
  <si>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</si>
  <si>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</si>
  <si>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</si>
  <si>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</si>
  <si>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</si>
  <si>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</si>
  <si>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</si>
  <si>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</si>
  <si>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</si>
  <si>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</si>
  <si>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</si>
  <si>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</si>
  <si>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</si>
  <si>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</si>
  <si>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</si>
  <si>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</si>
  <si>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</si>
  <si>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</si>
  <si>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</si>
  <si>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</si>
  <si>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</si>
  <si>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</si>
  <si>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</si>
  <si>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</si>
  <si>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</si>
  <si>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</si>
  <si>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</si>
  <si>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</si>
  <si>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</si>
  <si>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</si>
  <si>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</si>
  <si>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</si>
  <si>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</si>
  <si>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</si>
  <si>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</si>
  <si>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</si>
  <si>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</si>
  <si>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</si>
  <si>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</si>
  <si>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</si>
  <si>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</si>
  <si>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</si>
  <si>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</si>
  <si>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</si>
  <si>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</si>
  <si>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</si>
  <si>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</si>
  <si>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</si>
  <si>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</si>
  <si>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</si>
  <si>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</si>
  <si>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</si>
  <si>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</si>
  <si>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</si>
  <si>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</si>
  <si>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</si>
  <si>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</si>
  <si>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</si>
  <si>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</si>
  <si>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</si>
  <si>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</si>
  <si>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</si>
  <si>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</si>
  <si>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</si>
  <si>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</si>
  <si>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</si>
  <si>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</si>
  <si>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</si>
  <si>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</si>
  <si>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</si>
  <si>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</si>
  <si>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</si>
  <si>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</si>
  <si>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</si>
  <si>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</si>
  <si>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</si>
  <si>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</si>
  <si>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</si>
  <si>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</si>
  <si>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</si>
  <si>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</si>
  <si>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</si>
  <si>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</si>
  <si>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</si>
  <si>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</si>
  <si>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</si>
  <si>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</si>
  <si>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</si>
  <si>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</si>
  <si>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</si>
  <si>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</si>
  <si>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</si>
  <si>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</si>
  <si>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</si>
  <si>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</si>
  <si>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</si>
  <si>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</si>
  <si>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</si>
  <si>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</si>
  <si>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</si>
  <si>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</si>
  <si>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</si>
  <si>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</si>
  <si>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</si>
  <si>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</si>
  <si>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</si>
  <si>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</si>
  <si>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</si>
  <si>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</si>
  <si>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</si>
  <si>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</si>
  <si>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</si>
  <si>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</si>
  <si>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</si>
  <si>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</si>
  <si>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</si>
  <si>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</si>
  <si>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</si>
  <si>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</si>
  <si>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</si>
  <si>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</si>
  <si>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</si>
  <si>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</si>
  <si>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</si>
  <si>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</si>
  <si>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</si>
  <si>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</si>
  <si>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</si>
  <si>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</si>
  <si>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</si>
  <si>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</si>
  <si>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</si>
  <si>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</si>
  <si>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</si>
  <si>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</si>
  <si>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</si>
  <si>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</si>
  <si>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</si>
  <si>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</si>
  <si>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</si>
  <si>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</si>
  <si>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</si>
  <si>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</si>
  <si>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</si>
  <si>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</si>
  <si>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</si>
  <si>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</si>
  <si>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</si>
  <si>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</si>
  <si>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</si>
  <si>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</si>
  <si>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</si>
  <si>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</si>
  <si>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</si>
  <si>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</si>
  <si>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</si>
  <si>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</si>
  <si>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</si>
  <si>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</si>
  <si>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</si>
  <si>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</si>
  <si>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</si>
  <si>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</si>
  <si>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</si>
  <si>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</si>
  <si>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</si>
  <si>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</si>
  <si>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</si>
  <si>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</si>
  <si>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</si>
  <si>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</si>
  <si>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</si>
  <si>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</si>
  <si>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</si>
  <si>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</si>
  <si>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</si>
  <si>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</si>
  <si>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</si>
  <si>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</si>
  <si>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</si>
  <si>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</si>
  <si>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</si>
  <si>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</si>
  <si>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</si>
  <si>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</si>
  <si>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</si>
  <si>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</si>
  <si>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</si>
  <si>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</si>
  <si>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</si>
  <si>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</si>
  <si>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</si>
  <si>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</si>
  <si>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</si>
  <si>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</si>
  <si>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</si>
  <si>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</si>
  <si>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</si>
  <si>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</si>
  <si>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</si>
  <si>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</si>
  <si>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</si>
  <si>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</si>
  <si>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</si>
  <si>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</si>
  <si>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</si>
  <si>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</si>
  <si>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</si>
  <si>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</si>
  <si>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</si>
  <si>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</si>
  <si>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</si>
  <si>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</si>
  <si>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</si>
  <si>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</si>
  <si>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</si>
  <si>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</si>
  <si>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</si>
  <si>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</si>
  <si>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</si>
  <si>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</si>
  <si>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</si>
  <si>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</si>
  <si>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</si>
  <si>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</si>
  <si>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</si>
  <si>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</si>
  <si>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</si>
  <si>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</si>
  <si>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</si>
  <si>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</si>
  <si>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</si>
  <si>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</si>
  <si>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</si>
  <si>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</si>
  <si>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</si>
  <si>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</si>
  <si>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</si>
  <si>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</si>
  <si>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</si>
  <si>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</si>
  <si>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</si>
  <si>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</si>
  <si>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</si>
  <si>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</si>
  <si>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</si>
  <si>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</si>
  <si>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</si>
  <si>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</si>
  <si>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</si>
  <si>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</si>
  <si>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</si>
  <si>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</si>
  <si>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</si>
  <si>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</si>
  <si>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</si>
  <si>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</si>
  <si>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</si>
  <si>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</si>
  <si>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</si>
  <si>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</si>
  <si>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</si>
  <si>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</si>
  <si>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</si>
  <si>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</si>
  <si>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</si>
  <si>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</si>
  <si>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</si>
  <si>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</si>
  <si>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</si>
  <si>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</si>
  <si>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</si>
  <si>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</si>
  <si>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</si>
  <si>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</si>
  <si>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</si>
  <si>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</si>
  <si>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</si>
  <si>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</si>
  <si>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</si>
  <si>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</si>
  <si>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</si>
  <si>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</si>
  <si>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</si>
  <si>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</si>
  <si>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</si>
  <si>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</si>
  <si>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</si>
  <si>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</si>
  <si>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</si>
  <si>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</si>
  <si>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</si>
  <si>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</si>
  <si>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</si>
  <si>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</si>
  <si>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</si>
  <si>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</si>
  <si>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</si>
  <si>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</si>
  <si>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</si>
  <si>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</si>
  <si>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</si>
  <si>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</si>
  <si>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</si>
  <si>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</si>
  <si>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</si>
  <si>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</si>
  <si>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</si>
  <si>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</si>
  <si>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</si>
  <si>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</si>
  <si>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</si>
  <si>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</si>
  <si>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</si>
  <si>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</si>
  <si>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</si>
  <si>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</si>
  <si>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</si>
  <si>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</si>
  <si>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</si>
  <si>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</si>
  <si>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</si>
  <si>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</si>
  <si>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</si>
  <si>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</si>
  <si>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</si>
  <si>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</si>
  <si>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</si>
  <si>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</si>
  <si>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</si>
  <si>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</si>
  <si>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</si>
  <si>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</si>
  <si>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</si>
  <si>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</si>
  <si>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</si>
  <si>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</si>
  <si>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</si>
  <si>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</si>
  <si>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</si>
  <si>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</si>
  <si>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</si>
  <si>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</si>
  <si>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</si>
  <si>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</si>
  <si>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</si>
  <si>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</si>
  <si>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</si>
  <si>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</si>
  <si>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</si>
  <si>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</si>
  <si>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</si>
  <si>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</si>
  <si>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</si>
  <si>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</si>
  <si>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</si>
  <si>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</si>
  <si>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</si>
  <si>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</si>
  <si>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</si>
  <si>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</si>
  <si>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</si>
  <si>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</si>
  <si>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</si>
  <si>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</si>
  <si>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</si>
  <si>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</si>
  <si>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</si>
  <si>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</si>
  <si>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</si>
  <si>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</si>
  <si>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</si>
  <si>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</si>
  <si>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</si>
  <si>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</si>
  <si>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</si>
  <si>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</si>
  <si>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</si>
  <si>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</si>
  <si>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</si>
  <si>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</si>
  <si>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</si>
  <si>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</si>
  <si>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</si>
  <si>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</si>
  <si>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</si>
  <si>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</si>
  <si>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</si>
  <si>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</si>
  <si>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</si>
  <si>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</si>
  <si>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</si>
  <si>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</si>
  <si>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</si>
  <si>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</si>
  <si>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</si>
  <si>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</si>
  <si>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</si>
  <si>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</si>
  <si>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</si>
  <si>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</si>
  <si>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</si>
  <si>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</si>
  <si>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</si>
  <si>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</si>
  <si>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</si>
  <si>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</si>
  <si>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</si>
  <si>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</si>
  <si>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</si>
  <si>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</si>
  <si>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</si>
  <si>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</si>
  <si>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</si>
  <si>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</si>
  <si>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</si>
  <si>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</si>
  <si>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</si>
  <si>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</si>
  <si>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</si>
  <si>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</si>
  <si>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</si>
  <si>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</si>
  <si>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</si>
  <si>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</si>
  <si>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</si>
  <si>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</si>
  <si>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</si>
  <si>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</si>
  <si>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</si>
  <si>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</si>
  <si>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</si>
  <si>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</si>
  <si>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</si>
  <si>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</si>
  <si>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</si>
  <si>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</si>
  <si>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</si>
  <si>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</si>
  <si>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</si>
  <si>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</si>
  <si>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</si>
  <si>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</si>
  <si>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</si>
  <si>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</si>
  <si>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</si>
  <si>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</si>
  <si>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</si>
  <si>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</si>
  <si>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</si>
  <si>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</si>
  <si>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</si>
  <si>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</si>
  <si>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</si>
  <si>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</si>
  <si>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</si>
  <si>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</si>
  <si>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</si>
  <si>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</si>
  <si>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</si>
  <si>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</si>
  <si>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</si>
  <si>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</si>
  <si>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</si>
  <si>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</si>
  <si>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</si>
  <si>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</si>
  <si>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</si>
  <si>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</si>
  <si>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</si>
  <si>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</si>
  <si>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</si>
  <si>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</si>
  <si>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</si>
  <si>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</si>
  <si>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</si>
  <si>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</si>
  <si>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</si>
  <si>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</si>
  <si>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</si>
  <si>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</si>
  <si>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</si>
  <si>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</si>
  <si>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</si>
  <si>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</si>
  <si>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</si>
  <si>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</si>
  <si>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</si>
  <si>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</si>
  <si>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</si>
  <si>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</si>
  <si>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</si>
  <si>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</si>
  <si>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</si>
  <si>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</si>
  <si>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</si>
  <si>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</si>
  <si>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</si>
  <si>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</si>
  <si>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</si>
  <si>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</si>
  <si>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</si>
  <si>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</si>
  <si>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</si>
  <si>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</si>
  <si>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</si>
  <si>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</si>
  <si>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</si>
  <si>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</si>
  <si>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</si>
  <si>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</si>
  <si>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</si>
  <si>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</si>
  <si>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</si>
  <si>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</si>
  <si>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</si>
  <si>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</si>
  <si>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</si>
  <si>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</si>
  <si>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</si>
  <si>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</si>
  <si>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</si>
  <si>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</si>
  <si>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</si>
  <si>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</si>
  <si>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</si>
  <si>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</si>
  <si>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</si>
  <si>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</si>
  <si>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</si>
  <si>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</si>
  <si>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</si>
  <si>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</si>
  <si>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</si>
  <si>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</si>
  <si>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</si>
  <si>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</si>
  <si>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</si>
  <si>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</si>
  <si>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</si>
  <si>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</si>
  <si>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</si>
  <si>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</si>
  <si>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</si>
  <si>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</si>
  <si>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</si>
  <si>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</si>
  <si>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</si>
  <si>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</si>
  <si>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</si>
  <si>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</si>
  <si>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</si>
  <si>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</si>
  <si>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</si>
  <si>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</si>
  <si>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</si>
  <si>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</si>
  <si>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</si>
  <si>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</si>
  <si>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</si>
  <si>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</si>
  <si>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</si>
  <si>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</si>
  <si>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</si>
  <si>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</si>
  <si>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</si>
  <si>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</si>
  <si>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</si>
  <si>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</si>
  <si>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</si>
  <si>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</si>
  <si>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</si>
  <si>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</si>
  <si>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</si>
  <si>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</si>
  <si>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</si>
  <si>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</si>
  <si>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</si>
  <si>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</si>
  <si>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</si>
  <si>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</si>
  <si>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</si>
  <si>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</si>
  <si>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</si>
  <si>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</si>
  <si>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</si>
  <si>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</si>
  <si>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</si>
  <si>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</si>
  <si>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</si>
  <si>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</si>
  <si>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</si>
  <si>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</si>
  <si>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</si>
  <si>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</si>
  <si>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</si>
  <si>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</si>
  <si>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</si>
  <si>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</si>
  <si>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</si>
  <si>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</si>
  <si>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</si>
  <si>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</si>
  <si>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</si>
  <si>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</si>
  <si>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</si>
  <si>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</si>
  <si>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</si>
  <si>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</si>
  <si>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</si>
  <si>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</si>
  <si>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</si>
  <si>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</si>
  <si>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</si>
  <si>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</si>
  <si>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</si>
  <si>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</si>
  <si>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</si>
  <si>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</si>
  <si>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</si>
  <si>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</si>
  <si>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</si>
  <si>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</si>
  <si>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</si>
  <si>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</si>
  <si>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</si>
  <si>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</si>
  <si>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</si>
  <si>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</si>
  <si>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</si>
  <si>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</si>
  <si>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</si>
  <si>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</si>
  <si>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</si>
  <si>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</si>
  <si>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</si>
  <si>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</si>
  <si>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</si>
  <si>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</si>
  <si>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</si>
  <si>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</si>
  <si>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</si>
  <si>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</si>
  <si>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</si>
  <si>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</si>
  <si>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</si>
  <si>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</si>
  <si>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</si>
  <si>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</si>
  <si>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</si>
  <si>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</si>
  <si>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</si>
  <si>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</si>
  <si>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</si>
  <si>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</si>
  <si>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</si>
  <si>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</si>
  <si>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</si>
  <si>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</si>
  <si>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</si>
  <si>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</si>
  <si>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</si>
  <si>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</si>
  <si>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</si>
  <si>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</si>
  <si>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</si>
  <si>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</si>
  <si>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</si>
  <si>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</si>
  <si>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</si>
  <si>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</si>
  <si>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</si>
  <si>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</si>
  <si>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</si>
  <si>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</si>
  <si>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</si>
  <si>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</si>
  <si>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</si>
  <si>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</si>
  <si>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</si>
  <si>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</si>
  <si>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</si>
  <si>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</si>
  <si>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</si>
  <si>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</si>
  <si>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</si>
  <si>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</si>
  <si>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</si>
  <si>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</si>
  <si>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</si>
  <si>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</si>
  <si>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</si>
  <si>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</si>
  <si>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</si>
  <si>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</si>
  <si>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</si>
  <si>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</si>
  <si>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</si>
  <si>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</si>
  <si>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</si>
  <si>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</si>
  <si>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</si>
  <si>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</si>
  <si>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</si>
  <si>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</si>
  <si>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</si>
  <si>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</si>
  <si>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</si>
  <si>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</si>
  <si>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</si>
  <si>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</si>
  <si>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</si>
  <si>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</si>
  <si>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</si>
  <si>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</si>
  <si>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</si>
  <si>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</si>
  <si>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</si>
  <si>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</si>
  <si>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</si>
  <si>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</si>
  <si>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</si>
  <si>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</si>
  <si>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</si>
  <si>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</si>
  <si>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</si>
  <si>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</si>
  <si>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</si>
  <si>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</si>
  <si>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</si>
  <si>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</si>
  <si>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</si>
  <si>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</si>
  <si>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</si>
  <si>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</si>
  <si>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</si>
  <si>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</si>
  <si>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</si>
  <si>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</si>
  <si>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</si>
  <si>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</si>
  <si>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</si>
  <si>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</si>
  <si>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</si>
  <si>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</si>
  <si>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</si>
  <si>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</si>
  <si>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</si>
  <si>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</si>
  <si>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</si>
  <si>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</si>
  <si>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</si>
  <si>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</si>
  <si>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</si>
  <si>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</si>
  <si>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</si>
  <si>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</si>
  <si>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</si>
  <si>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</si>
  <si>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</si>
  <si>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</si>
  <si>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</si>
  <si>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</si>
  <si>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</si>
  <si>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</si>
  <si>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</si>
  <si>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</si>
  <si>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</si>
  <si>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</si>
  <si>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</si>
  <si>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</si>
  <si>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</si>
  <si>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</si>
  <si>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</si>
  <si>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</si>
  <si>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</si>
  <si>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</si>
  <si>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</si>
  <si>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</si>
  <si>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</si>
  <si>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</si>
  <si>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</si>
  <si>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</si>
  <si>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</si>
  <si>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</si>
  <si>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</si>
  <si>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</si>
  <si>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</si>
  <si>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</si>
  <si>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</si>
  <si>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</si>
  <si>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</si>
  <si>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</si>
  <si>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</si>
  <si>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</si>
  <si>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</si>
  <si>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</si>
  <si>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</si>
  <si>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</si>
  <si>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</si>
  <si>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</si>
  <si>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</si>
  <si>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</si>
  <si>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</si>
  <si>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</si>
  <si>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</si>
  <si>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</si>
  <si>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</si>
  <si>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</si>
  <si>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</si>
  <si>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</si>
  <si>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</si>
  <si>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</si>
  <si>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</si>
  <si>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</si>
  <si>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</si>
  <si>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</si>
  <si>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</si>
  <si>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</si>
  <si>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</si>
  <si>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</si>
  <si>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</si>
  <si>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</si>
  <si>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</si>
  <si>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</si>
  <si>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</si>
  <si>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</si>
  <si>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</si>
  <si>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</si>
  <si>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</si>
  <si>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</si>
  <si>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</si>
  <si>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</si>
  <si>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</si>
  <si>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</si>
  <si>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</si>
  <si>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</si>
  <si>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</si>
  <si>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</si>
  <si>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</si>
  <si>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</si>
  <si>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</si>
  <si>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</si>
  <si>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</si>
  <si>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</si>
  <si>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</si>
  <si>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</si>
  <si>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</si>
  <si>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</si>
  <si>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</si>
  <si>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</si>
  <si>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</si>
  <si>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</si>
  <si>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</si>
  <si>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</si>
  <si>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</si>
  <si>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</si>
  <si>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</si>
  <si>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</si>
  <si>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</si>
  <si>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</si>
  <si>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</si>
  <si>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</si>
  <si>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</si>
  <si>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</si>
  <si>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</si>
  <si>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</si>
  <si>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</si>
  <si>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</si>
  <si>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</si>
  <si>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</si>
  <si>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</si>
  <si>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</si>
  <si>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</si>
  <si>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</si>
  <si>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</si>
  <si>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</si>
  <si>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</si>
  <si>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</si>
  <si>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</si>
  <si>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</si>
  <si>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</si>
  <si>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</si>
  <si>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</si>
  <si>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</si>
  <si>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</si>
  <si>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</si>
  <si>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</si>
  <si>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</si>
  <si>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</si>
  <si>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</si>
  <si>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</si>
  <si>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</si>
  <si>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</si>
  <si>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</si>
  <si>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</si>
  <si>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</si>
  <si>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</si>
  <si>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</si>
  <si>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</si>
  <si>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</si>
  <si>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</si>
  <si>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</si>
  <si>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</si>
  <si>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</si>
  <si>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</si>
  <si>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</si>
  <si>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</si>
  <si>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</si>
  <si>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</si>
  <si>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</si>
  <si>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</si>
  <si>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</si>
  <si>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</si>
  <si>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</si>
  <si>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</si>
  <si>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</si>
  <si>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</si>
  <si>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</si>
  <si>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</si>
  <si>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</si>
  <si>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</si>
  <si>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</si>
  <si>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</si>
  <si>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</si>
  <si>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</si>
  <si>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</si>
  <si>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</si>
  <si>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</si>
  <si>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</si>
  <si>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</si>
  <si>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</si>
  <si>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</si>
  <si>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</si>
  <si>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</si>
  <si>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</si>
  <si>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</si>
  <si>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</si>
  <si>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</si>
  <si>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</si>
  <si>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</si>
  <si>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</si>
  <si>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</si>
  <si>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</si>
  <si>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</si>
  <si>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</si>
  <si>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</si>
  <si>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</si>
  <si>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</si>
  <si>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</si>
  <si>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</si>
  <si>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</si>
  <si>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</si>
  <si>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</si>
  <si>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</si>
  <si>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</si>
  <si>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</si>
  <si>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</si>
  <si>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</si>
  <si>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</si>
  <si>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</si>
  <si>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</si>
  <si>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</si>
  <si>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</si>
  <si>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</si>
  <si>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</si>
  <si>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</si>
  <si>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</si>
  <si>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</si>
  <si>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</si>
  <si>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</si>
  <si>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</si>
  <si>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</si>
  <si>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</si>
  <si>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</si>
  <si>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</si>
  <si>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</si>
  <si>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</si>
  <si>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</si>
  <si>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</si>
  <si>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</si>
  <si>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</si>
  <si>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</si>
  <si>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</si>
  <si>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</si>
  <si>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</si>
  <si>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</si>
  <si>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</si>
  <si>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</si>
  <si>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</si>
  <si>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</si>
  <si>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</si>
  <si>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</si>
  <si>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</si>
  <si>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</si>
  <si>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</si>
  <si>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</si>
  <si>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</si>
  <si>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</si>
  <si>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</si>
  <si>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</si>
  <si>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</si>
  <si>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</si>
  <si>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</si>
  <si>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</si>
  <si>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</si>
  <si>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</si>
  <si>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</si>
  <si>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</si>
  <si>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</si>
  <si>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</si>
  <si>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</si>
  <si>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</si>
  <si>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</si>
  <si>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</si>
  <si>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</si>
  <si>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</si>
  <si>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</si>
  <si>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</si>
  <si>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</si>
  <si>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</si>
  <si>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</si>
  <si>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</si>
  <si>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</si>
  <si>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</si>
  <si>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</si>
  <si>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</si>
  <si>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</si>
  <si>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</si>
  <si>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</si>
  <si>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</si>
  <si>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</si>
  <si>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</si>
  <si>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</si>
  <si>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</si>
  <si>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</si>
  <si>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</si>
  <si>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</si>
  <si>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</si>
  <si>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</si>
  <si>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</si>
  <si>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</si>
  <si>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</si>
  <si>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</si>
  <si>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</si>
  <si>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</si>
  <si>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</si>
  <si>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</si>
  <si>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</si>
  <si>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</si>
  <si>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</si>
  <si>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</si>
  <si>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</si>
  <si>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</si>
  <si>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</si>
  <si>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</si>
  <si>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</si>
  <si>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</si>
  <si>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</si>
  <si>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</si>
  <si>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</si>
  <si>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</si>
  <si>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</si>
  <si>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</si>
  <si>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</si>
  <si>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</si>
  <si>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</si>
  <si>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</si>
  <si>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</si>
  <si>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</si>
  <si>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</si>
  <si>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</si>
  <si>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</si>
  <si>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</si>
  <si>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</si>
  <si>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</si>
  <si>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</si>
  <si>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</si>
  <si>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</si>
  <si>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</si>
  <si>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</si>
  <si>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</si>
  <si>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</si>
  <si>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</si>
  <si>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</si>
  <si>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</si>
  <si>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</si>
  <si>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</si>
  <si>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</si>
  <si>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</si>
  <si>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</si>
  <si>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</si>
  <si>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</si>
  <si>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</si>
  <si>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</si>
  <si>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</si>
  <si>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</si>
  <si>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</si>
  <si>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</si>
  <si>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</si>
  <si>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</si>
  <si>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</si>
  <si>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</si>
  <si>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</si>
  <si>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</si>
  <si>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</si>
  <si>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</si>
  <si>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</si>
  <si>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</si>
  <si>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</si>
  <si>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</si>
  <si>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</si>
  <si>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</si>
  <si>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</si>
  <si>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</si>
  <si>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</si>
  <si>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</si>
  <si>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</si>
  <si>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</si>
  <si>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</si>
  <si>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</si>
  <si>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</si>
  <si>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</si>
  <si>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</si>
  <si>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</si>
  <si>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</si>
  <si>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</si>
  <si>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</si>
  <si>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</si>
  <si>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</si>
  <si>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</si>
  <si>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</si>
  <si>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</si>
  <si>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</si>
  <si>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</si>
  <si>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</si>
  <si>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</si>
  <si>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</si>
  <si>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</si>
  <si>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</si>
  <si>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</si>
  <si>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</si>
  <si>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</si>
  <si>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</si>
  <si>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</si>
  <si>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</si>
  <si>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</si>
  <si>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</si>
  <si>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</si>
  <si>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</si>
  <si>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</si>
  <si>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</si>
  <si>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</si>
  <si>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</si>
  <si>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</si>
  <si>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</si>
  <si>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</si>
  <si>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</si>
  <si>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</si>
  <si>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</si>
  <si>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</si>
  <si>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</si>
  <si>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</si>
  <si>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</si>
  <si>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</si>
  <si>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</si>
  <si>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</si>
  <si>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</si>
  <si>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</si>
  <si>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</si>
  <si>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</si>
  <si>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</si>
  <si>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</si>
  <si>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</si>
  <si>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</si>
  <si>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</si>
  <si>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</si>
  <si>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</si>
  <si>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</si>
  <si>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</si>
  <si>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</si>
  <si>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</si>
  <si>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</si>
  <si>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</si>
  <si>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</si>
  <si>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</si>
  <si>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</si>
  <si>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</si>
  <si>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</si>
  <si>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</si>
  <si>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</si>
  <si>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</si>
  <si>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</si>
  <si>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</si>
  <si>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</si>
  <si>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</si>
  <si>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</si>
  <si>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</si>
  <si>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</si>
  <si>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</si>
  <si>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</si>
  <si>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</si>
  <si>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</si>
  <si>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</si>
  <si>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</si>
  <si>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</si>
  <si>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</si>
  <si>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</si>
  <si>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</si>
  <si>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</si>
  <si>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</si>
  <si>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</si>
  <si>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</si>
  <si>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</si>
  <si>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</si>
  <si>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</si>
  <si>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</si>
  <si>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</si>
  <si>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</si>
  <si>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</si>
  <si>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</si>
  <si>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</si>
  <si>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</si>
  <si>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</si>
  <si>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</si>
  <si>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</si>
  <si>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</si>
  <si>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</si>
  <si>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</si>
  <si>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</si>
  <si>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</si>
  <si>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</si>
  <si>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</si>
  <si>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</si>
  <si>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</si>
  <si>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</si>
  <si>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</si>
  <si>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</si>
  <si>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</si>
  <si>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</si>
  <si>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</si>
  <si>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</si>
  <si>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</si>
  <si>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</si>
  <si>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</si>
  <si>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</si>
  <si>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</si>
  <si>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</si>
  <si>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</si>
  <si>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</si>
  <si>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</si>
  <si>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</si>
  <si>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</si>
  <si>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</si>
  <si>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</si>
  <si>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</si>
  <si>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</si>
  <si>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</si>
  <si>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</si>
  <si>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</si>
  <si>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</si>
  <si>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</si>
  <si>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</si>
  <si>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</si>
  <si>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</si>
  <si>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</si>
  <si>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</si>
  <si>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</si>
  <si>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</si>
  <si>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</si>
  <si>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</si>
  <si>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</si>
  <si>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</si>
  <si>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</si>
  <si>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</si>
  <si>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</si>
  <si>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</si>
  <si>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</si>
  <si>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</si>
  <si>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</si>
  <si>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</si>
  <si>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</si>
  <si>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</si>
  <si>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</si>
  <si>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</si>
  <si>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</si>
  <si>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</si>
  <si>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</si>
  <si>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</si>
  <si>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</si>
  <si>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</si>
  <si>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</si>
  <si>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</si>
  <si>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</si>
  <si>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</si>
  <si>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</si>
  <si>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</si>
  <si>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</si>
  <si>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</si>
  <si>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</si>
  <si>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</si>
  <si>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</si>
  <si>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</si>
  <si>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</si>
  <si>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</si>
  <si>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</si>
  <si>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</si>
  <si>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</si>
  <si>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</si>
  <si>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</si>
  <si>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</si>
  <si>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</si>
  <si>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</si>
  <si>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</si>
  <si>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</si>
  <si>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</si>
  <si>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</si>
  <si>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</si>
  <si>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</si>
  <si>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</si>
  <si>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</si>
  <si>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</si>
  <si>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</si>
  <si>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</si>
  <si>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</si>
  <si>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</si>
  <si>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</si>
  <si>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</si>
  <si>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</si>
  <si>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</si>
  <si>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</si>
  <si>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</si>
  <si>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</si>
  <si>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</si>
  <si>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</si>
  <si>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</si>
  <si>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</si>
  <si>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</si>
  <si>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</si>
  <si>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</si>
  <si>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</si>
  <si>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</si>
  <si>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</si>
  <si>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</si>
  <si>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</si>
  <si>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</si>
  <si>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</si>
  <si>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</si>
  <si>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</si>
  <si>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</si>
  <si>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</si>
  <si>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</si>
  <si>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</si>
  <si>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</si>
  <si>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</si>
  <si>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</si>
  <si>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</si>
  <si>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</si>
  <si>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</si>
  <si>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</si>
  <si>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</si>
  <si>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</si>
  <si>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</si>
  <si>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</si>
  <si>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</si>
  <si>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</si>
  <si>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</si>
  <si>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</si>
  <si>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</si>
  <si>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</si>
  <si>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</si>
  <si>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</si>
  <si>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</si>
  <si>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</si>
  <si>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</si>
  <si>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</si>
  <si>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</si>
  <si>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</si>
  <si>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</si>
  <si>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</si>
  <si>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</si>
  <si>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</si>
  <si>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</si>
  <si>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</si>
  <si>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</si>
  <si>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</si>
  <si>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</si>
  <si>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</si>
  <si>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</si>
  <si>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</si>
  <si>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</si>
  <si>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</si>
  <si>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</si>
  <si>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</si>
  <si>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</si>
  <si>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</si>
  <si>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</si>
  <si>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</si>
  <si>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</si>
  <si>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</si>
  <si>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</si>
  <si>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</si>
  <si>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</si>
  <si>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</si>
  <si>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</si>
  <si>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</si>
  <si>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</si>
  <si>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</si>
  <si>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</si>
  <si>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</si>
  <si>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</si>
  <si>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</si>
  <si>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</si>
  <si>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</si>
  <si>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</si>
  <si>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</si>
  <si>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</si>
  <si>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</si>
  <si>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</si>
  <si>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</si>
  <si>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</si>
  <si>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</si>
  <si>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</si>
  <si>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</si>
  <si>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</si>
  <si>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</si>
  <si>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</si>
  <si>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</si>
  <si>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</si>
  <si>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</si>
  <si>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</si>
  <si>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</si>
  <si>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</si>
  <si>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</si>
  <si>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</si>
  <si>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</si>
  <si>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</si>
  <si>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</si>
  <si>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</si>
  <si>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</si>
  <si>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</si>
  <si>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</si>
  <si>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</si>
  <si>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</si>
  <si>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</si>
  <si>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</si>
  <si>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</si>
  <si>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</si>
  <si>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</si>
  <si>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</si>
  <si>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</si>
  <si>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</si>
  <si>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</si>
  <si>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</si>
  <si>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</si>
  <si>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</si>
  <si>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</si>
  <si>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</si>
  <si>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</si>
  <si>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</si>
  <si>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</si>
  <si>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</si>
  <si>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</si>
  <si>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</si>
  <si>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</si>
  <si>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</si>
  <si>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</si>
  <si>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</si>
  <si>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</si>
  <si>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</si>
  <si>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</si>
  <si>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</si>
  <si>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</si>
  <si>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</si>
  <si>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</si>
  <si>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</si>
  <si>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</si>
  <si>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</si>
  <si>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</si>
  <si>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</si>
  <si>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</si>
  <si>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</si>
  <si>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</si>
  <si>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</si>
  <si>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</si>
  <si>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</si>
  <si>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</si>
  <si>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</si>
  <si>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</si>
  <si>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</si>
  <si>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</si>
  <si>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</si>
  <si>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</si>
  <si>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</si>
  <si>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</si>
  <si>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</si>
  <si>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</si>
  <si>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</si>
  <si>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</si>
  <si>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</si>
  <si>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</si>
  <si>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</si>
  <si>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</si>
  <si>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</si>
  <si>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</si>
  <si>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</si>
  <si>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</si>
  <si>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</si>
  <si>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</si>
  <si>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</si>
  <si>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</si>
  <si>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</si>
  <si>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</si>
  <si>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</si>
  <si>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</si>
  <si>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</si>
  <si>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</si>
  <si>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</si>
  <si>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</si>
  <si>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</si>
  <si>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</si>
  <si>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</si>
  <si>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</si>
  <si>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</si>
  <si>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</si>
  <si>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</si>
  <si>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</si>
  <si>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</si>
  <si>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</si>
  <si>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</si>
  <si>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</si>
  <si>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</si>
  <si>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</si>
  <si>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</si>
  <si>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</si>
  <si>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</si>
  <si>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</si>
  <si>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</si>
  <si>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</si>
  <si>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</si>
  <si>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</si>
  <si>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</si>
  <si>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</si>
  <si>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</si>
  <si>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</si>
  <si>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</si>
  <si>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</si>
  <si>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</si>
  <si>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</si>
  <si>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</si>
  <si>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</si>
  <si>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</si>
  <si>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</si>
  <si>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</si>
  <si>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</si>
  <si>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</si>
  <si>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</si>
  <si>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</si>
  <si>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</si>
  <si>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</si>
  <si>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</si>
  <si>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</si>
  <si>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</si>
  <si>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</si>
  <si>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</si>
  <si>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</si>
  <si>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</si>
  <si>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</si>
  <si>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</si>
  <si>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</si>
  <si>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</si>
  <si>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</si>
  <si>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</si>
  <si>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</si>
  <si>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</si>
  <si>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</si>
  <si>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</si>
  <si>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</si>
  <si>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</si>
  <si>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</si>
  <si>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</si>
  <si>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</si>
  <si>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</si>
  <si>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</si>
  <si>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</si>
  <si>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</si>
  <si>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</si>
  <si>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</si>
  <si>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</si>
  <si>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</si>
  <si>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</si>
  <si>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</si>
  <si>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</si>
  <si>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</si>
  <si>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</si>
  <si>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</si>
  <si>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</si>
  <si>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</si>
  <si>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</si>
  <si>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</si>
  <si>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</si>
  <si>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</si>
  <si>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</si>
  <si>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</si>
  <si>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</si>
  <si>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</si>
  <si>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</si>
  <si>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</si>
  <si>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</si>
  <si>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</si>
  <si>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</si>
  <si>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</si>
  <si>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</si>
  <si>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</si>
  <si>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</si>
  <si>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</si>
  <si>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</si>
  <si>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</si>
  <si>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</si>
  <si>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</si>
  <si>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</si>
  <si>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</si>
  <si>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</si>
  <si>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</si>
  <si>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</si>
  <si>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</si>
  <si>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</si>
  <si>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</si>
  <si>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</si>
  <si>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</si>
  <si>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</si>
  <si>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</si>
  <si>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</si>
  <si>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</si>
  <si>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</si>
  <si>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</si>
  <si>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</si>
  <si>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</si>
  <si>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</si>
  <si>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</si>
  <si>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</si>
  <si>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</si>
  <si>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</si>
  <si>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</si>
  <si>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</si>
  <si>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</si>
  <si>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</si>
  <si>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</si>
  <si>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</si>
  <si>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</si>
  <si>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</si>
  <si>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</si>
  <si>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</si>
  <si>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</si>
  <si>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</si>
  <si>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</si>
  <si>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</si>
  <si>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</si>
  <si>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</si>
  <si>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</si>
  <si>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</si>
  <si>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</si>
  <si>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</si>
  <si>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</si>
  <si>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</si>
  <si>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</si>
  <si>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</si>
  <si>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</si>
  <si>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</si>
  <si>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</si>
  <si>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</si>
  <si>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</si>
  <si>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</si>
  <si>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</si>
  <si>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</si>
  <si>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</si>
  <si>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</si>
  <si>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</si>
  <si>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</si>
  <si>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</si>
  <si>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</si>
  <si>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</si>
  <si>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</si>
  <si>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</si>
  <si>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</si>
  <si>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</si>
  <si>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</si>
  <si>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</si>
  <si>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</si>
  <si>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</si>
  <si>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</si>
  <si>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</si>
  <si>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</si>
  <si>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</si>
  <si>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</si>
  <si>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</si>
  <si>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</si>
  <si>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</si>
  <si>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</si>
  <si>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</si>
  <si>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</si>
  <si>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</si>
  <si>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</si>
  <si>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</si>
  <si>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</si>
  <si>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</si>
  <si>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</si>
  <si>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</si>
  <si>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</si>
  <si>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</si>
  <si>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</si>
  <si>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</si>
  <si>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</si>
  <si>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</si>
  <si>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</si>
  <si>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</si>
  <si>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</si>
  <si>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</si>
  <si>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</si>
  <si>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</si>
  <si>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</si>
  <si>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</si>
  <si>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</si>
  <si>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</si>
  <si>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</si>
  <si>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</si>
  <si>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</si>
  <si>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</si>
  <si>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</si>
  <si>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</si>
  <si>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</si>
  <si>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</si>
  <si>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</si>
  <si>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</si>
  <si>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</si>
  <si>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</si>
  <si>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</si>
  <si>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</si>
  <si>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</si>
  <si>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</si>
  <si>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</si>
  <si>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</si>
  <si>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</si>
  <si>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</si>
  <si>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</si>
  <si>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</si>
  <si>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</si>
  <si>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</si>
  <si>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</si>
  <si>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</si>
  <si>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</si>
  <si>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</si>
  <si>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</si>
  <si>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</si>
  <si>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</si>
  <si>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</si>
  <si>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</si>
  <si>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</si>
  <si>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</si>
  <si>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</si>
  <si>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</si>
  <si>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</si>
  <si>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</si>
  <si>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</si>
  <si>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</si>
  <si>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</si>
  <si>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</si>
  <si>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</si>
  <si>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</si>
  <si>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</si>
  <si>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</si>
  <si>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</si>
  <si>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</si>
  <si>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</si>
  <si>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</si>
  <si>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</si>
  <si>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</si>
  <si>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</si>
  <si>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</si>
  <si>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</si>
  <si>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</si>
  <si>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</si>
  <si>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</si>
  <si>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</si>
  <si>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</si>
  <si>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</si>
  <si>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</si>
  <si>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</si>
  <si>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</si>
  <si>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</si>
  <si>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</si>
  <si>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</si>
  <si>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</si>
  <si>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</si>
  <si>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</si>
  <si>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</si>
  <si>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</si>
  <si>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</si>
  <si>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</si>
  <si>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</si>
  <si>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</si>
  <si>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</si>
  <si>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</si>
  <si>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</si>
  <si>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</si>
  <si>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</si>
  <si>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</si>
  <si>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</si>
  <si>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</si>
  <si>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</si>
  <si>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</si>
  <si>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</si>
  <si>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</si>
  <si>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</si>
  <si>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</si>
  <si>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</si>
  <si>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</si>
  <si>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</si>
  <si>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</si>
  <si>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</si>
  <si>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</si>
  <si>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</si>
  <si>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</si>
  <si>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</si>
  <si>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</si>
  <si>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</si>
  <si>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</si>
  <si>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</si>
  <si>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</si>
  <si>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</si>
  <si>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</si>
  <si>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</si>
  <si>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</si>
  <si>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</si>
  <si>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</si>
  <si>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</si>
  <si>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</si>
  <si>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</si>
  <si>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</si>
  <si>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</si>
  <si>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</si>
  <si>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</si>
  <si>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</si>
  <si>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</si>
  <si>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</si>
  <si>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</si>
  <si>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</si>
  <si>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</si>
  <si>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</si>
  <si>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</si>
  <si>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</si>
  <si>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</si>
  <si>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</si>
  <si>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</si>
  <si>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</si>
  <si>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</si>
  <si>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</si>
  <si>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</si>
  <si>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</si>
  <si>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</si>
  <si>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</si>
  <si>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</si>
  <si>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</si>
  <si>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</si>
  <si>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</si>
  <si>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</si>
  <si>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</si>
  <si>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</si>
  <si>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</si>
  <si>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</si>
  <si>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</si>
  <si>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</si>
  <si>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</si>
  <si>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</si>
  <si>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</si>
  <si>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</si>
  <si>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</si>
  <si>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</si>
  <si>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</si>
  <si>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</si>
  <si>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</si>
  <si>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</si>
  <si>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</si>
  <si>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</si>
  <si>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</si>
  <si>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</si>
  <si>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</si>
  <si>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</si>
  <si>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</si>
  <si>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</si>
  <si>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</si>
  <si>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</si>
  <si>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</si>
  <si>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</si>
  <si>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</si>
  <si>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</si>
  <si>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</si>
  <si>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</si>
  <si>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</si>
  <si>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</si>
  <si>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</si>
  <si>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</si>
  <si>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</si>
  <si>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</si>
  <si>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</si>
  <si>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</si>
  <si>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</si>
  <si>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</si>
  <si>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</si>
  <si>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</si>
  <si>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</si>
  <si>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</si>
  <si>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</si>
  <si>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</si>
  <si>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</si>
  <si>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</si>
  <si>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</si>
  <si>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</si>
  <si>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</si>
  <si>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</si>
  <si>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</si>
  <si>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</si>
  <si>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</si>
  <si>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</si>
  <si>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</si>
  <si>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</si>
  <si>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</si>
  <si>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</si>
  <si>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</si>
  <si>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</si>
  <si>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</si>
  <si>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</si>
  <si>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</si>
  <si>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</si>
  <si>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</si>
  <si>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</si>
  <si>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</si>
  <si>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</si>
  <si>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</si>
  <si>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</si>
  <si>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</si>
  <si>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</si>
  <si>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</si>
  <si>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</si>
  <si>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</si>
  <si>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</si>
  <si>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</si>
  <si>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</si>
  <si>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</si>
  <si>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</si>
  <si>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</si>
  <si>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</si>
  <si>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</si>
  <si>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</si>
  <si>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</si>
  <si>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</si>
  <si>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</si>
  <si>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</si>
  <si>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</si>
  <si>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</si>
  <si>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</si>
  <si>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</si>
  <si>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</si>
  <si>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</si>
  <si>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</si>
  <si>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</si>
  <si>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</si>
  <si>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</si>
  <si>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</si>
  <si>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</si>
  <si>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</si>
  <si>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</si>
  <si>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</si>
  <si>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</si>
  <si>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</si>
  <si>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</si>
  <si>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</si>
  <si>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</si>
  <si>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</si>
  <si>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</si>
  <si>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</si>
  <si>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</si>
  <si>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</si>
  <si>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</si>
  <si>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</si>
  <si>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</si>
  <si>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</si>
  <si>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</si>
  <si>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</si>
  <si>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</si>
  <si>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</si>
  <si>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</si>
  <si>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</si>
  <si>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</si>
  <si>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</si>
  <si>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</si>
  <si>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</si>
  <si>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</si>
  <si>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</si>
  <si>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</si>
  <si>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</si>
  <si>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</si>
  <si>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</si>
  <si>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</si>
  <si>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</si>
  <si>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</si>
  <si>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</si>
  <si>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</si>
  <si>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</si>
  <si>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</si>
  <si>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</si>
  <si>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</si>
  <si>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</si>
  <si>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</si>
  <si>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</si>
  <si>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</si>
  <si>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</si>
  <si>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</si>
  <si>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</si>
  <si>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</si>
  <si>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</si>
  <si>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</si>
  <si>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</si>
  <si>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</si>
  <si>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</si>
  <si>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</si>
  <si>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</si>
  <si>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</si>
  <si>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</si>
  <si>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</si>
  <si>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</si>
  <si>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</si>
  <si>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</si>
  <si>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</si>
  <si>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</si>
  <si>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</si>
  <si>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</si>
  <si>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</si>
  <si>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</si>
  <si>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</si>
  <si>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</si>
  <si>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</si>
  <si>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</si>
  <si>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</si>
  <si>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</si>
  <si>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</si>
  <si>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</si>
  <si>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</si>
  <si>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</si>
  <si>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</si>
  <si>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</si>
  <si>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</si>
  <si>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</si>
  <si>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</si>
  <si>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</si>
  <si>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</si>
  <si>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</si>
  <si>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</si>
  <si>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</si>
  <si>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</si>
  <si>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</si>
  <si>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</si>
  <si>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</si>
  <si>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</si>
  <si>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</si>
  <si>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</si>
  <si>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</si>
  <si>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</si>
  <si>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</si>
  <si>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</si>
  <si>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</si>
  <si>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</si>
  <si>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</si>
  <si>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</si>
  <si>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</si>
  <si>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</si>
  <si>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</si>
  <si>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</si>
  <si>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</si>
  <si>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</si>
  <si>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</si>
  <si>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</si>
  <si>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</si>
  <si>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</si>
  <si>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</si>
  <si>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</si>
  <si>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</si>
  <si>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</si>
  <si>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</si>
  <si>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</si>
  <si>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</si>
  <si>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</si>
  <si>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</si>
  <si>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</si>
  <si>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</si>
  <si>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</si>
  <si>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</si>
  <si>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</si>
  <si>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</si>
  <si>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</si>
  <si>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</si>
  <si>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</si>
  <si>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</si>
  <si>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</si>
  <si>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</si>
  <si>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</si>
  <si>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</si>
  <si>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</si>
  <si>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</si>
  <si>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</si>
  <si>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</si>
  <si>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</si>
  <si>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</si>
  <si>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</si>
  <si>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</si>
  <si>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</si>
  <si>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</si>
  <si>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</si>
  <si>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</si>
  <si>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</si>
  <si>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</si>
  <si>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</si>
  <si>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</si>
  <si>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</si>
  <si>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</si>
  <si>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</si>
  <si>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</si>
  <si>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</si>
  <si>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</si>
  <si>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</si>
  <si>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</si>
  <si>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</si>
  <si>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</si>
  <si>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</si>
  <si>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</si>
  <si>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</si>
  <si>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</si>
  <si>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</si>
  <si>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</si>
  <si>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</si>
  <si>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</si>
  <si>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</si>
  <si>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</si>
  <si>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</si>
  <si>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</si>
  <si>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</si>
  <si>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</si>
  <si>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</si>
  <si>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</si>
  <si>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</si>
  <si>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</si>
  <si>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</si>
  <si>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</si>
  <si>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</si>
  <si>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</si>
  <si>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</si>
  <si>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</si>
  <si>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</si>
  <si>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</si>
  <si>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</si>
  <si>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</si>
  <si>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</si>
  <si>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</si>
  <si>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</si>
  <si>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</si>
  <si>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</si>
  <si>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</si>
  <si>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</si>
  <si>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</si>
  <si>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</si>
  <si>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</si>
  <si>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</si>
  <si>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</si>
  <si>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</si>
  <si>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</si>
  <si>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</si>
  <si>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</si>
  <si>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</si>
  <si>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</si>
  <si>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</si>
  <si>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</si>
  <si>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</si>
  <si>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</si>
  <si>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</si>
  <si>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</si>
  <si>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</si>
  <si>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</si>
  <si>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</si>
  <si>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</si>
  <si>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</si>
  <si>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</si>
  <si>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</si>
  <si>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</si>
  <si>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</si>
  <si>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</si>
  <si>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</si>
  <si>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</si>
  <si>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</si>
  <si>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</si>
  <si>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</si>
  <si>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</si>
  <si>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</si>
  <si>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</si>
  <si>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</si>
  <si>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</si>
  <si>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</si>
  <si>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</si>
  <si>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</si>
  <si>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</si>
  <si>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</si>
  <si>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</si>
  <si>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</si>
  <si>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</si>
  <si>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</si>
  <si>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</si>
  <si>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</si>
  <si>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</si>
  <si>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</si>
  <si>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</si>
  <si>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</si>
  <si>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</si>
  <si>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</si>
  <si>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</si>
  <si>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</si>
  <si>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</si>
  <si>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</si>
  <si>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</si>
  <si>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</si>
  <si>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</si>
  <si>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</si>
  <si>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</si>
  <si>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</si>
  <si>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</si>
  <si>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</si>
  <si>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</si>
  <si>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</si>
  <si>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</si>
  <si>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</si>
  <si>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</si>
  <si>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</si>
  <si>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</si>
  <si>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</si>
  <si>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</si>
  <si>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</si>
  <si>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</si>
  <si>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</si>
  <si>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</si>
  <si>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</si>
  <si>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</si>
  <si>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</si>
  <si>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</si>
  <si>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</si>
  <si>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</si>
  <si>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</si>
  <si>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</si>
  <si>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</si>
  <si>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</si>
  <si>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</si>
  <si>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</si>
  <si>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</si>
  <si>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</si>
  <si>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</si>
  <si>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</si>
  <si>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</si>
  <si>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</si>
  <si>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</si>
  <si>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</si>
  <si>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</si>
  <si>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</si>
  <si>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</si>
  <si>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</si>
  <si>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</si>
  <si>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</si>
  <si>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</si>
  <si>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</si>
  <si>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</si>
  <si>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</si>
  <si>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</si>
  <si>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</si>
  <si>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</si>
  <si>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</si>
  <si>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</si>
  <si>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</si>
  <si>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</si>
  <si>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</si>
  <si>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</si>
  <si>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</si>
  <si>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</si>
  <si>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</si>
  <si>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</si>
  <si>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</si>
  <si>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</si>
  <si>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</si>
  <si>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</si>
  <si>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</si>
  <si>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</si>
  <si>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</si>
  <si>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</si>
  <si>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</si>
  <si>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</si>
  <si>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</si>
  <si>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</si>
  <si>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</si>
  <si>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</si>
  <si>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</si>
  <si>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</si>
  <si>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</si>
  <si>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</si>
  <si>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</si>
  <si>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</si>
  <si>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</si>
  <si>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</si>
  <si>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</si>
  <si>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</si>
  <si>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</si>
  <si>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</si>
  <si>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</si>
  <si>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</si>
  <si>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</si>
  <si>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</si>
  <si>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</si>
  <si>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</si>
  <si>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</si>
  <si>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</si>
  <si>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</si>
  <si>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</si>
  <si>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</si>
  <si>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</si>
  <si>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</si>
  <si>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</si>
  <si>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</si>
  <si>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</si>
  <si>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</si>
  <si>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</si>
  <si>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</si>
  <si>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</si>
  <si>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</si>
  <si>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</si>
  <si>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</si>
  <si>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</si>
  <si>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</si>
  <si>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</si>
  <si>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</si>
  <si>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</si>
  <si>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</si>
  <si>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</si>
  <si>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</si>
  <si>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</si>
  <si>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</si>
  <si>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</si>
  <si>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</si>
  <si>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</si>
  <si>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</si>
  <si>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</si>
  <si>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</si>
  <si>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</si>
  <si>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</si>
  <si>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</si>
  <si>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</si>
  <si>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</si>
  <si>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</si>
  <si>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</si>
  <si>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</si>
  <si>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</si>
  <si>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</si>
  <si>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</si>
  <si>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</si>
  <si>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</si>
  <si>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</si>
  <si>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</si>
  <si>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</si>
  <si>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</si>
  <si>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</si>
  <si>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</si>
  <si>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</si>
  <si>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</si>
  <si>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</si>
  <si>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</si>
  <si>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</si>
  <si>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</si>
  <si>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</si>
  <si>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</si>
  <si>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</si>
  <si>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</si>
  <si>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</si>
  <si>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</si>
  <si>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</si>
  <si>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</si>
  <si>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</si>
  <si>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</si>
  <si>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</si>
  <si>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</si>
  <si>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</si>
  <si>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</si>
  <si>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</si>
  <si>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</si>
  <si>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</si>
  <si>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</si>
  <si>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</si>
  <si>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</si>
  <si>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</si>
  <si>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</si>
  <si>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</si>
  <si>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</si>
  <si>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</si>
  <si>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</si>
  <si>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</si>
  <si>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</si>
  <si>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</si>
  <si>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</si>
  <si>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</si>
  <si>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</si>
  <si>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</si>
  <si>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</si>
  <si>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</si>
  <si>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</si>
  <si>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</si>
  <si>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</si>
  <si>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</si>
  <si>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</si>
  <si>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</si>
  <si>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</si>
  <si>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</si>
  <si>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</si>
  <si>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</si>
  <si>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</si>
  <si>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</si>
  <si>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</si>
  <si>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</si>
  <si>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</si>
  <si>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</si>
  <si>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</si>
  <si>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</si>
  <si>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</si>
  <si>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</si>
  <si>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</si>
  <si>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</si>
  <si>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</si>
  <si>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</si>
  <si>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</si>
  <si>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</si>
  <si>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</si>
  <si>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</si>
  <si>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</si>
  <si>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</si>
  <si>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</si>
  <si>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</si>
  <si>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</si>
  <si>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</si>
  <si>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</si>
  <si>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</si>
  <si>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</si>
  <si>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</si>
  <si>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</si>
  <si>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</si>
  <si>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</si>
  <si>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</si>
  <si>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</si>
  <si>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</si>
  <si>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</si>
  <si>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</si>
  <si>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</si>
  <si>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</si>
  <si>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</si>
  <si>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</si>
  <si>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</si>
  <si>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</si>
  <si>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</si>
  <si>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</si>
  <si>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</si>
  <si>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</si>
  <si>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</si>
  <si>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</si>
  <si>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</si>
  <si>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</si>
  <si>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</si>
  <si>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</si>
  <si>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</si>
  <si>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</si>
  <si>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</si>
  <si>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</si>
  <si>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</si>
  <si>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</si>
  <si>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</si>
  <si>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</si>
  <si>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</si>
  <si>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</si>
  <si>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</si>
  <si>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</si>
  <si>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</si>
  <si>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</si>
  <si>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</si>
  <si>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</si>
  <si>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</si>
  <si>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</si>
  <si>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</si>
  <si>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</si>
  <si>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</si>
  <si>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</si>
  <si>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</si>
  <si>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</si>
  <si>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</si>
  <si>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</si>
  <si>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</si>
  <si>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</si>
  <si>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</si>
  <si>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</si>
  <si>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</si>
  <si>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</si>
  <si>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</si>
  <si>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</si>
  <si>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</si>
  <si>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</si>
  <si>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</si>
  <si>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</si>
  <si>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</si>
  <si>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</si>
  <si>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</si>
  <si>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</si>
  <si>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</si>
  <si>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</si>
  <si>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</si>
  <si>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</si>
  <si>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</si>
  <si>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</si>
  <si>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</si>
  <si>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</si>
  <si>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</si>
  <si>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</si>
  <si>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</si>
  <si>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</si>
  <si>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</si>
  <si>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</si>
  <si>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</si>
  <si>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</si>
  <si>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</si>
  <si>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</si>
  <si>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</si>
  <si>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</si>
  <si>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</si>
  <si>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</si>
  <si>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</si>
  <si>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</si>
  <si>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</si>
  <si>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</si>
  <si>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</si>
  <si>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</si>
  <si>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</si>
  <si>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</si>
  <si>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</si>
  <si>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</si>
  <si>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</si>
  <si>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</si>
  <si>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</si>
  <si>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</si>
  <si>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</si>
  <si>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</si>
  <si>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</si>
  <si>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</si>
  <si>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</si>
  <si>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</si>
  <si>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</si>
  <si>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</si>
  <si>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</si>
  <si>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</si>
  <si>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</si>
  <si>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</si>
  <si>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</si>
  <si>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</si>
  <si>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</si>
  <si>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</si>
  <si>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</si>
  <si>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</si>
  <si>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</si>
  <si>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</si>
  <si>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</si>
  <si>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</si>
  <si>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</si>
  <si>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</si>
  <si>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</si>
  <si>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</si>
  <si>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</si>
  <si>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</si>
  <si>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</si>
  <si>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</si>
  <si>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</si>
  <si>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</si>
  <si>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</si>
  <si>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</si>
  <si>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</si>
  <si>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</si>
  <si>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</si>
  <si>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</si>
  <si>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</si>
  <si>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</si>
  <si>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</si>
  <si>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</si>
  <si>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</si>
  <si>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</si>
  <si>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</si>
  <si>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</si>
  <si>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</si>
  <si>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</si>
  <si>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</si>
  <si>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</si>
  <si>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</si>
  <si>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</si>
  <si>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</si>
  <si>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</si>
  <si>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</si>
  <si>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</si>
  <si>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</si>
  <si>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</si>
  <si>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</si>
  <si>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</si>
  <si>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</si>
  <si>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</si>
  <si>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</si>
  <si>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</si>
  <si>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</si>
  <si>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</si>
  <si>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</si>
  <si>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</si>
  <si>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</si>
  <si>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</si>
  <si>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</si>
  <si>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</si>
  <si>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</si>
  <si>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</si>
  <si>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</si>
  <si>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</si>
  <si>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</si>
  <si>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</si>
  <si>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</si>
  <si>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</si>
  <si>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</si>
  <si>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</si>
  <si>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</si>
  <si>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</si>
  <si>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</si>
  <si>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</si>
  <si>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</si>
  <si>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</si>
  <si>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</si>
  <si>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</si>
  <si>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</si>
  <si>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</si>
  <si>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</si>
  <si>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</si>
  <si>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</si>
  <si>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</si>
  <si>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</si>
  <si>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</si>
  <si>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</si>
  <si>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</si>
  <si>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</si>
  <si>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</si>
  <si>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</si>
  <si>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</si>
  <si>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</si>
  <si>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</si>
  <si>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</si>
  <si>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</si>
  <si>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</si>
  <si>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</si>
  <si>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</si>
  <si>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</si>
  <si>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</si>
  <si>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</si>
  <si>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</si>
  <si>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</si>
  <si>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</si>
  <si>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</si>
  <si>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</si>
  <si>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</si>
  <si>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</si>
  <si>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</si>
  <si>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</si>
  <si>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</si>
  <si>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</si>
  <si>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</si>
  <si>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</si>
  <si>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</si>
  <si>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</si>
  <si>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</si>
  <si>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</si>
  <si>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</si>
  <si>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</si>
  <si>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</si>
  <si>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</si>
  <si>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</si>
  <si>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</si>
  <si>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</si>
  <si>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</si>
  <si>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</si>
  <si>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</si>
  <si>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</si>
  <si>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</si>
  <si>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</si>
  <si>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</si>
  <si>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</si>
  <si>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</si>
  <si>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</si>
  <si>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</si>
  <si>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</si>
  <si>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</si>
  <si>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</si>
  <si>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</si>
  <si>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</si>
  <si>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</si>
  <si>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</si>
  <si>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</si>
  <si>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</si>
  <si>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</si>
  <si>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</si>
  <si>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</si>
  <si>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</si>
  <si>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</si>
  <si>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</si>
  <si>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</si>
  <si>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</si>
  <si>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</si>
  <si>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</si>
  <si>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</si>
  <si>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</si>
  <si>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</si>
  <si>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</si>
  <si>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</si>
  <si>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</si>
  <si>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</si>
  <si>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</si>
  <si>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</si>
  <si>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</si>
  <si>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</si>
  <si>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</si>
  <si>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</si>
  <si>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</si>
  <si>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</si>
  <si>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</si>
  <si>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</si>
  <si>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</si>
  <si>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</si>
  <si>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</si>
  <si>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</si>
  <si>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</si>
  <si>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</si>
  <si>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</si>
  <si>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</si>
  <si>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</si>
  <si>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</si>
  <si>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</si>
  <si>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</si>
  <si>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</si>
  <si>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</si>
  <si>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</si>
  <si>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</si>
  <si>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</si>
  <si>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</si>
  <si>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</si>
  <si>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</si>
  <si>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</si>
  <si>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</si>
  <si>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</si>
  <si>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</si>
  <si>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</si>
  <si>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</si>
  <si>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</si>
  <si>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</si>
  <si>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</si>
  <si>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</si>
  <si>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</si>
  <si>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</si>
  <si>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</si>
  <si>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</si>
  <si>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</si>
  <si>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</si>
  <si>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</si>
  <si>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</si>
  <si>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</si>
  <si>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</si>
  <si>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</si>
  <si>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</si>
  <si>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</si>
  <si>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</si>
  <si>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</si>
  <si>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</si>
  <si>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</si>
  <si>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</si>
  <si>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</si>
  <si>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</si>
  <si>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</si>
  <si>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</si>
  <si>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</si>
  <si>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</si>
  <si>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</si>
  <si>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</si>
  <si>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</si>
  <si>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</si>
  <si>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</si>
  <si>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</si>
  <si>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</si>
  <si>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</si>
  <si>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</si>
  <si>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</si>
  <si>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</si>
  <si>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</si>
  <si>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</si>
  <si>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</si>
  <si>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</si>
  <si>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</si>
  <si>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</si>
  <si>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</si>
  <si>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</si>
  <si>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</si>
  <si>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</si>
  <si>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</si>
  <si>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</si>
  <si>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</si>
  <si>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</si>
  <si>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</si>
  <si>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</si>
  <si>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</si>
  <si>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</si>
  <si>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</si>
  <si>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</si>
  <si>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</si>
  <si>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</si>
  <si>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</si>
  <si>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</si>
  <si>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</si>
  <si>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</si>
  <si>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</si>
  <si>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</si>
  <si>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</si>
  <si>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</si>
  <si>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</si>
  <si>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</si>
  <si>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</si>
  <si>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</si>
  <si>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</si>
  <si>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</si>
  <si>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</si>
  <si>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</si>
  <si>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</si>
  <si>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</si>
  <si>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</si>
  <si>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</si>
  <si>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</si>
  <si>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</si>
  <si>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</si>
  <si>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</si>
  <si>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</si>
  <si>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</si>
  <si>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</si>
  <si>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</si>
  <si>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</si>
  <si>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</si>
  <si>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</si>
  <si>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</si>
  <si>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</si>
  <si>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</si>
  <si>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</si>
  <si>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</si>
  <si>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</si>
  <si>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</si>
  <si>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</si>
  <si>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</si>
  <si>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</si>
  <si>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</si>
  <si>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</si>
  <si>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</si>
  <si>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</si>
  <si>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</si>
  <si>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</si>
  <si>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</si>
  <si>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</si>
  <si>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</si>
  <si>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</si>
  <si>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</si>
  <si>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</si>
  <si>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</si>
  <si>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</si>
  <si>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</si>
  <si>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</si>
  <si>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</si>
  <si>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</si>
  <si>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</si>
  <si>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</si>
  <si>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</si>
  <si>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</si>
  <si>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</si>
  <si>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</si>
  <si>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</si>
  <si>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</si>
  <si>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</si>
  <si>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</si>
  <si>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</si>
  <si>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</si>
  <si>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</si>
  <si>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</si>
  <si>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</si>
  <si>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</si>
  <si>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</si>
  <si>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</si>
  <si>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</si>
  <si>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</si>
  <si>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</si>
  <si>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</si>
  <si>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</si>
  <si>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</si>
  <si>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</si>
  <si>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</si>
  <si>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</si>
  <si>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</si>
  <si>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</si>
  <si>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</si>
  <si>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</si>
  <si>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</si>
  <si>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</si>
  <si>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</si>
  <si>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</si>
  <si>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</si>
  <si>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</si>
  <si>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</si>
  <si>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</si>
  <si>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</si>
  <si>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</si>
  <si>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</si>
  <si>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</si>
  <si>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</si>
  <si>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</si>
  <si>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</si>
  <si>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</si>
  <si>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</si>
  <si>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</si>
  <si>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</si>
  <si>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</si>
  <si>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</si>
  <si>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</si>
  <si>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</si>
  <si>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</si>
  <si>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</si>
  <si>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</si>
  <si>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</si>
  <si>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</si>
  <si>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</si>
  <si>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</si>
  <si>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</si>
  <si>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</si>
  <si>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</si>
  <si>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</si>
  <si>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</si>
  <si>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</si>
  <si>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</si>
  <si>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</si>
  <si>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</si>
  <si>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</si>
  <si>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</si>
  <si>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</si>
  <si>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</si>
  <si>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</si>
  <si>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</si>
  <si>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</si>
  <si>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</si>
  <si>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</si>
  <si>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</si>
  <si>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</si>
  <si>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</si>
  <si>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</si>
  <si>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</si>
  <si>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</si>
  <si>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</si>
  <si>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</si>
  <si>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</si>
  <si>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</si>
  <si>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</si>
  <si>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</si>
  <si>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</si>
  <si>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</si>
  <si>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</si>
  <si>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</si>
  <si>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</si>
  <si>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</si>
  <si>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</si>
  <si>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</si>
  <si>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</si>
  <si>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</si>
  <si>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</si>
  <si>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</si>
  <si>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</si>
  <si>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</si>
  <si>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</si>
  <si>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</si>
  <si>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</si>
  <si>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</si>
  <si>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</si>
  <si>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</si>
  <si>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</si>
  <si>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</si>
  <si>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</si>
  <si>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</si>
  <si>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</si>
  <si>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</si>
  <si>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</si>
  <si>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</si>
  <si>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</si>
  <si>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</si>
  <si>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</si>
  <si>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</si>
  <si>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</si>
  <si>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</si>
  <si>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</si>
  <si>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</si>
  <si>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</si>
  <si>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</si>
  <si>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</si>
  <si>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</si>
  <si>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</si>
  <si>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</si>
  <si>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</si>
  <si>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</si>
  <si>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</si>
  <si>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</si>
  <si>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</si>
  <si>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</si>
  <si>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</si>
  <si>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</si>
  <si>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</si>
  <si>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</si>
  <si>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</si>
  <si>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</si>
  <si>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</si>
  <si>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</si>
  <si>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</si>
  <si>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</si>
  <si>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</si>
  <si>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</si>
  <si>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</si>
  <si>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</si>
  <si>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</si>
  <si>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</si>
  <si>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</si>
  <si>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</si>
  <si>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</si>
  <si>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</si>
  <si>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</si>
  <si>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</si>
  <si>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</si>
  <si>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</si>
  <si>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</si>
  <si>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</si>
  <si>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</si>
  <si>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</si>
  <si>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</si>
  <si>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</si>
  <si>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</si>
  <si>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</si>
  <si>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</si>
  <si>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</si>
  <si>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</si>
  <si>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</si>
  <si>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</si>
  <si>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</si>
  <si>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</si>
  <si>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</si>
  <si>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</si>
  <si>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</si>
  <si>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</si>
  <si>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</si>
  <si>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</si>
  <si>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</si>
  <si>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</si>
  <si>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</si>
  <si>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</si>
  <si>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</si>
  <si>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</si>
  <si>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</si>
  <si>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</si>
  <si>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</si>
  <si>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</si>
  <si>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</si>
  <si>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</si>
  <si>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</si>
  <si>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</si>
  <si>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</si>
  <si>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</si>
  <si>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</si>
  <si>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</si>
  <si>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</si>
  <si>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</si>
  <si>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</si>
  <si>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</si>
  <si>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</si>
  <si>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</si>
  <si>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</si>
  <si>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</si>
  <si>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</si>
  <si>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</si>
  <si>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</si>
  <si>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</si>
  <si>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</si>
  <si>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</si>
  <si>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</si>
  <si>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</si>
  <si>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</si>
  <si>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</si>
  <si>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</si>
  <si>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</si>
  <si>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</si>
  <si>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</si>
  <si>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</si>
  <si>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</si>
  <si>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</si>
  <si>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</si>
  <si>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</si>
  <si>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</si>
  <si>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</si>
  <si>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</si>
  <si>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</si>
  <si>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</si>
  <si>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</si>
  <si>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</si>
  <si>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</si>
  <si>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</si>
  <si>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</si>
  <si>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</si>
  <si>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</si>
  <si>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</si>
  <si>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</si>
  <si>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</si>
  <si>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</si>
  <si>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</si>
  <si>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</si>
  <si>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</si>
  <si>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</si>
  <si>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</si>
  <si>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</si>
  <si>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</si>
  <si>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</si>
  <si>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</si>
  <si>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</si>
  <si>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</si>
  <si>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</si>
  <si>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</si>
  <si>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</si>
  <si>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</si>
  <si>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</si>
  <si>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</si>
  <si>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</si>
  <si>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</si>
  <si>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</si>
  <si>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</si>
  <si>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</si>
  <si>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</si>
  <si>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</si>
  <si>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</si>
  <si>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</si>
  <si>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</si>
  <si>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</si>
  <si>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</si>
  <si>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</si>
  <si>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</si>
  <si>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</si>
  <si>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</si>
  <si>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</si>
  <si>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</si>
  <si>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</si>
  <si>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</si>
  <si>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</si>
  <si>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</si>
  <si>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</si>
  <si>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</si>
  <si>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</si>
  <si>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</si>
  <si>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</si>
  <si>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</si>
  <si>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</si>
  <si>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</si>
  <si>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</si>
  <si>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</si>
  <si>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</si>
  <si>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</si>
  <si>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</si>
  <si>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</si>
  <si>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</si>
  <si>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</si>
  <si>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</si>
  <si>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</si>
  <si>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</si>
  <si>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</si>
  <si>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</si>
  <si>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</si>
  <si>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</si>
  <si>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</si>
  <si>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</si>
  <si>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</si>
  <si>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</si>
  <si>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</si>
  <si>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</si>
  <si>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</si>
  <si>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</si>
  <si>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</si>
  <si>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</si>
  <si>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</si>
  <si>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</si>
  <si>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</si>
  <si>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</si>
  <si>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</si>
  <si>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</si>
  <si>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</si>
  <si>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</si>
  <si>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</si>
  <si>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</si>
  <si>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</si>
  <si>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</si>
  <si>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</si>
  <si>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</si>
  <si>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</si>
  <si>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</si>
  <si>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</si>
  <si>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</si>
  <si>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</si>
  <si>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</si>
  <si>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</si>
  <si>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</si>
  <si>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</si>
  <si>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</si>
  <si>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</si>
  <si>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</si>
  <si>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</si>
  <si>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</si>
  <si>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</si>
  <si>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</si>
  <si>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</si>
  <si>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</si>
  <si>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</si>
  <si>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</si>
  <si>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</si>
  <si>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</si>
  <si>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</si>
  <si>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</si>
  <si>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</si>
  <si>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</si>
  <si>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</si>
  <si>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</si>
  <si>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</si>
  <si>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</si>
  <si>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</si>
  <si>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</si>
  <si>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</si>
  <si>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</si>
  <si>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</si>
  <si>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</si>
  <si>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</si>
  <si>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</si>
  <si>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</si>
  <si>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</si>
  <si>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</si>
  <si>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</si>
  <si>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</si>
  <si>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</si>
  <si>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</si>
  <si>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</si>
  <si>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</si>
  <si>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</si>
  <si>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</si>
  <si>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</si>
  <si>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</si>
  <si>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</si>
  <si>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</si>
  <si>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</si>
  <si>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</si>
  <si>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</si>
  <si>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</si>
  <si>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</si>
  <si>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</si>
  <si>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</si>
  <si>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</si>
  <si>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</si>
  <si>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</si>
  <si>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</si>
  <si>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</si>
  <si>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</si>
  <si>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</si>
  <si>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</si>
  <si>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</si>
  <si>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</si>
  <si>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</si>
  <si>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</si>
  <si>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</si>
  <si>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</si>
  <si>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</si>
  <si>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</si>
  <si>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</si>
  <si>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</si>
  <si>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</si>
  <si>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</si>
  <si>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</si>
  <si>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</si>
  <si>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</si>
  <si>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</si>
  <si>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</si>
  <si>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</si>
  <si>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</si>
  <si>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</si>
  <si>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</si>
  <si>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</si>
  <si>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</si>
  <si>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</si>
  <si>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</si>
  <si>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</si>
  <si>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</si>
  <si>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</si>
  <si>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</si>
  <si>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</si>
  <si>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</si>
  <si>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</si>
  <si>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</si>
  <si>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</si>
  <si>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</si>
  <si>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</si>
  <si>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</si>
  <si>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</si>
  <si>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</si>
  <si>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</si>
  <si>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</si>
  <si>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</si>
  <si>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</si>
  <si>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</si>
  <si>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</si>
  <si>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</si>
  <si>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</si>
  <si>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</si>
  <si>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</si>
  <si>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</si>
  <si>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</si>
  <si>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</si>
  <si>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</si>
  <si>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</si>
  <si>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</si>
  <si>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</si>
  <si>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</si>
  <si>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</si>
  <si>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</si>
  <si>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</si>
  <si>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</si>
  <si>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</si>
  <si>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</si>
  <si>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</si>
  <si>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</si>
  <si>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</si>
  <si>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</si>
  <si>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</si>
  <si>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</si>
  <si>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</si>
  <si>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</si>
  <si>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</si>
  <si>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</si>
  <si>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</si>
  <si>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</si>
  <si>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</si>
  <si>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</si>
  <si>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</si>
  <si>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</si>
  <si>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</si>
  <si>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</si>
  <si>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</si>
  <si>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</si>
  <si>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</si>
  <si>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</si>
  <si>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</si>
  <si>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</si>
  <si>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</si>
  <si>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</si>
  <si>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</si>
  <si>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</si>
  <si>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</si>
  <si>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</si>
  <si>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</si>
  <si>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</si>
  <si>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</si>
  <si>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</si>
  <si>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</si>
  <si>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</si>
  <si>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</si>
  <si>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</si>
  <si>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</si>
  <si>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</si>
  <si>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</si>
  <si>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</si>
  <si>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</si>
  <si>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</si>
  <si>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</si>
  <si>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</si>
  <si>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</si>
  <si>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</si>
  <si>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</si>
  <si>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</si>
  <si>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</si>
  <si>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</si>
  <si>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</si>
  <si>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</si>
  <si>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</si>
  <si>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</si>
  <si>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</si>
  <si>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</si>
  <si>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</si>
  <si>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</si>
  <si>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</si>
  <si>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</si>
  <si>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</si>
  <si>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</si>
  <si>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</si>
  <si>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</si>
  <si>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</si>
  <si>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</si>
  <si>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</si>
  <si>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</si>
  <si>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</si>
  <si>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</si>
  <si>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</si>
  <si>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</si>
  <si>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</si>
  <si>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</si>
  <si>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</si>
  <si>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</si>
  <si>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</si>
  <si>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</si>
  <si>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</si>
  <si>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</si>
  <si>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</si>
  <si>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</si>
  <si>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</si>
  <si>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</si>
  <si>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</si>
  <si>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</si>
  <si>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</si>
  <si>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</si>
  <si>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</si>
  <si>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</si>
  <si>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</si>
  <si>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</si>
  <si>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</si>
  <si>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</si>
  <si>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</si>
  <si>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</si>
  <si>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</si>
  <si>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</si>
  <si>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</si>
  <si>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</si>
  <si>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</si>
  <si>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</si>
  <si>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</si>
  <si>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</si>
  <si>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</si>
  <si>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</si>
  <si>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</si>
  <si>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</si>
  <si>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</si>
  <si>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</si>
  <si>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</si>
  <si>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</si>
  <si>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</si>
  <si>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</si>
  <si>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</si>
  <si>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</si>
  <si>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</si>
  <si>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</si>
  <si>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</si>
  <si>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</si>
  <si>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</si>
  <si>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</si>
  <si>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</si>
  <si>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</si>
  <si>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</si>
  <si>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</si>
  <si>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</si>
  <si>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</si>
  <si>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</si>
  <si>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</si>
  <si>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</si>
  <si>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</si>
  <si>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</si>
  <si>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</si>
  <si>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</si>
  <si>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</si>
  <si>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</si>
  <si>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</si>
  <si>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</si>
  <si>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</si>
  <si>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</si>
  <si>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</si>
  <si>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</si>
  <si>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</si>
  <si>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</si>
  <si>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</si>
  <si>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</si>
  <si>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</si>
  <si>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</si>
  <si>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</si>
  <si>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</si>
  <si>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</si>
  <si>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</si>
  <si>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</si>
  <si>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</si>
  <si>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</si>
  <si>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</si>
  <si>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</si>
  <si>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</si>
  <si>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</si>
  <si>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</si>
  <si>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</si>
  <si>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</si>
  <si>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</si>
  <si>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</si>
  <si>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</si>
  <si>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</si>
  <si>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</si>
  <si>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</si>
  <si>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</si>
  <si>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</si>
  <si>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</si>
  <si>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</si>
  <si>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</si>
  <si>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</si>
  <si>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</si>
  <si>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</si>
  <si>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</si>
  <si>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</si>
  <si>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</si>
  <si>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</si>
  <si>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</si>
  <si>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</si>
  <si>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</si>
  <si>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</si>
  <si>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</si>
  <si>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</si>
  <si>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</si>
  <si>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</si>
  <si>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</si>
  <si>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</si>
  <si>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</si>
  <si>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</si>
  <si>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</si>
  <si>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</si>
  <si>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</si>
  <si>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</si>
  <si>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</si>
  <si>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</si>
  <si>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</si>
  <si>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</si>
  <si>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</si>
  <si>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</si>
  <si>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</si>
  <si>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</si>
  <si>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</si>
  <si>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</si>
  <si>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</si>
  <si>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</si>
  <si>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</si>
  <si>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</si>
  <si>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</si>
  <si>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</si>
  <si>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</si>
  <si>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</si>
  <si>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</si>
  <si>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</si>
  <si>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</si>
  <si>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</si>
  <si>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</si>
  <si>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</si>
  <si>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</si>
  <si>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</si>
  <si>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</si>
  <si>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</si>
  <si>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</si>
  <si>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</si>
  <si>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</si>
  <si>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</si>
  <si>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</si>
  <si>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</si>
  <si>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</si>
  <si>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</si>
  <si>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</si>
  <si>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</si>
  <si>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</si>
  <si>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</si>
  <si>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</si>
  <si>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</si>
  <si>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</si>
  <si>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</si>
  <si>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</si>
  <si>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</si>
  <si>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</si>
  <si>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</si>
  <si>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</si>
  <si>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</si>
  <si>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</si>
  <si>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</si>
  <si>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</si>
  <si>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</si>
  <si>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</si>
  <si>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</si>
  <si>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</si>
  <si>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</si>
  <si>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</si>
  <si>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</si>
  <si>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</si>
  <si>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</si>
  <si>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</si>
  <si>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</si>
  <si>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</si>
  <si>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</si>
  <si>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</si>
  <si>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</si>
  <si>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</si>
  <si>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</si>
  <si>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</si>
  <si>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</si>
  <si>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</si>
  <si>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</si>
  <si>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</si>
  <si>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</si>
  <si>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</si>
  <si>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</si>
  <si>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</si>
  <si>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</si>
  <si>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</si>
  <si>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</si>
  <si>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</si>
  <si>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</si>
  <si>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</si>
  <si>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</si>
  <si>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</si>
  <si>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</si>
  <si>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</si>
  <si>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</si>
  <si>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</si>
  <si>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</si>
  <si>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</si>
  <si>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</si>
  <si>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</si>
  <si>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</si>
  <si>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</si>
  <si>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</si>
  <si>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</si>
  <si>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</si>
  <si>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</si>
  <si>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</si>
  <si>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</si>
  <si>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</si>
  <si>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</si>
  <si>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</si>
  <si>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</si>
  <si>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</si>
  <si>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</si>
  <si>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</si>
  <si>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</si>
  <si>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</si>
  <si>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</si>
  <si>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</si>
  <si>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</si>
  <si>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</si>
  <si>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</si>
  <si>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</si>
  <si>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</si>
  <si>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</si>
  <si>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</si>
  <si>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</si>
  <si>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</si>
  <si>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</si>
  <si>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</si>
  <si>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</si>
  <si>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</si>
  <si>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</si>
  <si>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</si>
  <si>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</si>
  <si>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</si>
  <si>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</si>
  <si>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</si>
  <si>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</si>
  <si>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</si>
  <si>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</si>
  <si>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</si>
  <si>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</si>
  <si>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</si>
  <si>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</si>
  <si>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</si>
  <si>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</si>
  <si>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</si>
  <si>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</si>
  <si>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</si>
  <si>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</si>
  <si>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</si>
  <si>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</si>
  <si>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</si>
  <si>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</si>
  <si>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</si>
  <si>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</si>
  <si>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</si>
  <si>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</si>
  <si>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</si>
  <si>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</si>
  <si>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</si>
  <si>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</si>
  <si>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</si>
  <si>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</si>
  <si>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</si>
  <si>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</si>
  <si>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</si>
  <si>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</si>
  <si>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</si>
  <si>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</si>
  <si>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</si>
  <si>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</si>
  <si>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</si>
  <si>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</si>
  <si>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</si>
  <si>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</si>
  <si>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</si>
  <si>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</si>
  <si>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</si>
  <si>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</si>
  <si>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</si>
  <si>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</si>
  <si>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</si>
  <si>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</si>
  <si>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</si>
  <si>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</si>
  <si>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</si>
  <si>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</si>
  <si>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</si>
  <si>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</si>
  <si>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</si>
  <si>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</si>
  <si>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</si>
  <si>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</si>
  <si>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</si>
  <si>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</si>
  <si>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</si>
  <si>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</si>
  <si>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</si>
  <si>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</si>
  <si>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</si>
  <si>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</si>
  <si>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</si>
  <si>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</si>
  <si>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</si>
  <si>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</si>
  <si>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</si>
  <si>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</si>
  <si>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</si>
  <si>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</si>
  <si>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</si>
  <si>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</si>
  <si>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</si>
  <si>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</si>
  <si>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</si>
  <si>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</si>
  <si>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</si>
  <si>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</si>
  <si>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</si>
  <si>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</si>
  <si>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</si>
  <si>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</si>
  <si>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</si>
  <si>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</si>
  <si>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</si>
  <si>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</si>
  <si>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</si>
  <si>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</si>
  <si>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</si>
  <si>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</si>
  <si>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</si>
  <si>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</si>
  <si>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</si>
  <si>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</si>
  <si>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</si>
  <si>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</si>
  <si>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</si>
  <si>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</si>
  <si>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</si>
  <si>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</si>
  <si>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</si>
  <si>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</si>
  <si>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</si>
  <si>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</si>
  <si>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</si>
  <si>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</si>
  <si>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</si>
  <si>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</si>
  <si>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</si>
  <si>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</si>
  <si>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</si>
  <si>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</si>
  <si>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</si>
  <si>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</si>
  <si>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</si>
  <si>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</si>
  <si>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</si>
  <si>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</si>
  <si>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</si>
  <si>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</si>
  <si>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</si>
  <si>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</si>
  <si>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</si>
  <si>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</si>
  <si>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</si>
  <si>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</si>
  <si>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</si>
  <si>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</si>
  <si>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</si>
  <si>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</si>
  <si>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</si>
  <si>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</si>
  <si>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</si>
  <si>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</si>
  <si>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</si>
  <si>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</si>
  <si>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</si>
  <si>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</si>
  <si>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</si>
  <si>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</si>
  <si>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</si>
  <si>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</si>
  <si>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</si>
  <si>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</si>
  <si>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</si>
  <si>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</si>
  <si>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</si>
  <si>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</si>
  <si>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</si>
  <si>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</si>
  <si>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</si>
  <si>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</si>
  <si>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</si>
  <si>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</si>
  <si>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</si>
  <si>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</si>
  <si>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</si>
  <si>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</si>
  <si>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</si>
  <si>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</si>
  <si>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</si>
  <si>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</si>
  <si>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</si>
  <si>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</si>
  <si>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</si>
  <si>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</si>
  <si>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</si>
  <si>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</si>
  <si>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</si>
  <si>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</si>
  <si>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</si>
  <si>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</si>
  <si>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</si>
  <si>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</si>
  <si>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</si>
  <si>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</si>
  <si>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</si>
  <si>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</si>
  <si>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</si>
  <si>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</si>
  <si>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</si>
  <si>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</si>
  <si>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</si>
  <si>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</si>
  <si>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</si>
  <si>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</si>
  <si>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</si>
  <si>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</si>
  <si>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</si>
  <si>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</si>
  <si>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</si>
  <si>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</si>
  <si>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</si>
  <si>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</si>
  <si>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</si>
  <si>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</si>
  <si>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</si>
  <si>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</si>
  <si>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</si>
  <si>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</si>
  <si>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</si>
  <si>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</si>
  <si>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</si>
  <si>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</si>
  <si>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</si>
  <si>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</si>
  <si>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</si>
  <si>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</si>
  <si>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</si>
  <si>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</si>
  <si>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</si>
  <si>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</si>
  <si>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</si>
  <si>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</si>
  <si>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</si>
  <si>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</si>
  <si>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</si>
  <si>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</si>
  <si>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</si>
  <si>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</si>
  <si>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</si>
  <si>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</si>
  <si>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</si>
  <si>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</si>
  <si>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</si>
  <si>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</si>
  <si>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</si>
  <si>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</si>
  <si>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</si>
  <si>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</si>
  <si>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</si>
  <si>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</si>
  <si>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</si>
  <si>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</si>
  <si>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</si>
  <si>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</si>
  <si>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</si>
  <si>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</si>
  <si>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</si>
  <si>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</si>
  <si>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</si>
  <si>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</si>
  <si>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</si>
  <si>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</si>
  <si>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</si>
  <si>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</si>
  <si>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</si>
  <si>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</si>
  <si>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</si>
  <si>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</si>
  <si>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</si>
  <si>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</si>
  <si>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</si>
  <si>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</si>
  <si>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</si>
  <si>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</si>
  <si>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</si>
  <si>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</si>
  <si>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</si>
  <si>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</si>
  <si>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</si>
  <si>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</si>
  <si>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</si>
  <si>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</si>
  <si>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</si>
  <si>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</si>
  <si>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</si>
  <si>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</si>
  <si>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</si>
  <si>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</si>
  <si>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</si>
  <si>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</si>
  <si>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</si>
  <si>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</si>
  <si>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</si>
  <si>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</si>
  <si>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</si>
  <si>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</si>
  <si>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</si>
  <si>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</si>
  <si>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</si>
  <si>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</si>
  <si>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</si>
  <si>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</si>
  <si>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</si>
  <si>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</si>
  <si>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</si>
  <si>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</si>
  <si>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</si>
  <si>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</si>
  <si>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</si>
  <si>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</si>
  <si>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</si>
  <si>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</si>
  <si>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</si>
  <si>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</si>
  <si>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</si>
  <si>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</si>
  <si>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</si>
  <si>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</si>
  <si>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</si>
  <si>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</si>
  <si>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</si>
  <si>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</si>
  <si>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</si>
  <si>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</si>
  <si>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</si>
  <si>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</si>
  <si>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</si>
  <si>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</si>
  <si>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</si>
  <si>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</si>
  <si>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</si>
  <si>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</si>
  <si>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</si>
  <si>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</si>
  <si>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</si>
  <si>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</si>
  <si>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</si>
  <si>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</si>
  <si>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</si>
  <si>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</si>
  <si>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</si>
  <si>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</si>
  <si>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</si>
  <si>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</si>
  <si>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</si>
  <si>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</si>
  <si>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</si>
  <si>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</si>
  <si>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</si>
  <si>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</si>
  <si>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</si>
  <si>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</si>
  <si>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</si>
  <si>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</si>
  <si>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</si>
  <si>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</si>
  <si>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</si>
  <si>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</si>
  <si>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</si>
  <si>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</si>
  <si>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</si>
  <si>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</si>
  <si>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</si>
  <si>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</si>
  <si>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</si>
  <si>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</si>
  <si>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</si>
  <si>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</si>
  <si>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</si>
  <si>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</si>
  <si>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</si>
  <si>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</si>
  <si>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</si>
  <si>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</si>
  <si>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</si>
  <si>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</si>
  <si>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</si>
  <si>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</si>
  <si>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</si>
  <si>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</si>
  <si>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</si>
  <si>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</si>
  <si>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</si>
  <si>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</si>
  <si>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</si>
  <si>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</si>
  <si>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</si>
  <si>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</si>
  <si>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</si>
  <si>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</si>
  <si>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</si>
  <si>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</si>
  <si>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</si>
  <si>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</si>
  <si>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</si>
  <si>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</si>
  <si>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</si>
  <si>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</si>
  <si>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</si>
  <si>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</si>
  <si>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</si>
  <si>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</si>
  <si>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</si>
  <si>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</si>
  <si>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</si>
  <si>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</si>
  <si>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</si>
  <si>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</si>
  <si>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</si>
  <si>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</si>
  <si>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</si>
  <si>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</si>
  <si>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</si>
  <si>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</si>
  <si>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</si>
  <si>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</si>
  <si>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</si>
  <si>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</si>
  <si>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</si>
  <si>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</si>
  <si>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</si>
  <si>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</si>
  <si>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</si>
  <si>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</si>
  <si>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</si>
  <si>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</si>
  <si>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</si>
  <si>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</si>
  <si>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</si>
  <si>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</si>
  <si>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</si>
  <si>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</si>
  <si>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</si>
  <si>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</si>
  <si>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</si>
  <si>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</si>
  <si>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</si>
  <si>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</si>
  <si>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</si>
  <si>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</si>
  <si>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</si>
  <si>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</si>
  <si>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</si>
  <si>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</si>
  <si>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</si>
  <si>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</si>
  <si>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</si>
  <si>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</si>
  <si>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</si>
  <si>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</si>
  <si>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</si>
  <si>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</si>
  <si>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</si>
  <si>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</si>
  <si>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</si>
  <si>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</si>
  <si>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</si>
  <si>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</si>
  <si>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</si>
  <si>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</si>
  <si>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</si>
  <si>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</si>
  <si>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</si>
  <si>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</si>
  <si>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</si>
  <si>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</si>
  <si>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</si>
  <si>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</si>
  <si>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</si>
  <si>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</si>
  <si>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</si>
  <si>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</si>
  <si>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</si>
  <si>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</si>
  <si>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</si>
  <si>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</si>
  <si>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</si>
  <si>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</si>
  <si>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</si>
  <si>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</si>
  <si>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</si>
  <si>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</si>
  <si>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</si>
  <si>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</si>
  <si>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</si>
  <si>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</si>
  <si>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</si>
  <si>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</si>
  <si>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</si>
  <si>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</si>
  <si>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</si>
  <si>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</si>
  <si>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</si>
  <si>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</si>
  <si>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</si>
  <si>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</si>
  <si>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</si>
  <si>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</si>
  <si>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</si>
  <si>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</si>
  <si>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</si>
  <si>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</si>
  <si>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</si>
  <si>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</si>
  <si>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</si>
  <si>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</si>
  <si>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</si>
  <si>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</si>
  <si>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</si>
  <si>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</si>
  <si>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</si>
  <si>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</si>
  <si>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</si>
  <si>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</si>
  <si>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</si>
  <si>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</si>
  <si>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</si>
  <si>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</si>
  <si>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</si>
  <si>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</si>
  <si>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</si>
  <si>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</si>
  <si>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</si>
  <si>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</si>
  <si>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</si>
  <si>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</si>
  <si>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</si>
  <si>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</si>
  <si>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</si>
  <si>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</si>
  <si>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</si>
  <si>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</si>
  <si>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</si>
  <si>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</si>
  <si>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</si>
  <si>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</si>
  <si>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</si>
  <si>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</si>
  <si>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</si>
  <si>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</si>
  <si>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</si>
  <si>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</si>
  <si>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</si>
  <si>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</si>
  <si>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</si>
  <si>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</si>
  <si>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</si>
  <si>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</si>
  <si>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</si>
  <si>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</si>
  <si>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</si>
  <si>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</si>
  <si>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</si>
  <si>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</si>
  <si>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</si>
  <si>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</si>
  <si>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</si>
  <si>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</si>
  <si>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</si>
  <si>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</si>
  <si>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</si>
  <si>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</si>
  <si>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</si>
  <si>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</si>
  <si>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</si>
  <si>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</si>
  <si>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</si>
  <si>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</si>
  <si>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</si>
  <si>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</si>
  <si>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</si>
  <si>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</si>
  <si>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</si>
  <si>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</si>
  <si>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</si>
  <si>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</si>
  <si>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</si>
  <si>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</si>
  <si>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</si>
  <si>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</si>
  <si>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</si>
  <si>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</si>
  <si>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</si>
  <si>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</si>
  <si>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</si>
  <si>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</si>
  <si>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</si>
  <si>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</si>
  <si>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</si>
  <si>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</si>
  <si>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</si>
  <si>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</si>
  <si>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</si>
  <si>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</si>
  <si>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</si>
  <si>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</si>
  <si>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</si>
  <si>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</si>
  <si>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</si>
  <si>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</si>
  <si>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</si>
  <si>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</si>
  <si>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</si>
  <si>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</si>
  <si>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</si>
  <si>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</si>
  <si>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</si>
  <si>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</si>
  <si>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</si>
  <si>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</si>
  <si>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</si>
  <si>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</si>
  <si>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</si>
  <si>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</si>
  <si>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</si>
  <si>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</si>
  <si>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</si>
  <si>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</si>
  <si>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</si>
  <si>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</si>
  <si>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</si>
  <si>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</si>
  <si>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</si>
  <si>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</si>
  <si>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</si>
  <si>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</si>
  <si>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</si>
  <si>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</si>
  <si>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</si>
  <si>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</si>
  <si>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</si>
  <si>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</si>
  <si>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</si>
  <si>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</si>
  <si>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</si>
  <si>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</si>
  <si>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</si>
  <si>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</si>
  <si>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</si>
  <si>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</si>
  <si>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</si>
  <si>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</si>
  <si>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</si>
  <si>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</si>
  <si>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</si>
  <si>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</si>
  <si>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</si>
  <si>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</si>
  <si>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</si>
  <si>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</si>
  <si>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</si>
  <si>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</si>
  <si>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</si>
  <si>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</si>
  <si>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</si>
  <si>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</si>
  <si>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</si>
  <si>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</si>
  <si>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</si>
  <si>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</si>
  <si>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</si>
  <si>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</si>
  <si>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</si>
  <si>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</si>
  <si>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</si>
  <si>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</si>
  <si>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</si>
  <si>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</si>
  <si>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</si>
  <si>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</si>
  <si>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</si>
  <si>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</si>
  <si>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</si>
  <si>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</si>
  <si>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</si>
  <si>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</si>
  <si>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</si>
  <si>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</si>
  <si>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</si>
  <si>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</si>
  <si>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</si>
  <si>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</si>
  <si>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</si>
  <si>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</si>
  <si>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</si>
  <si>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</si>
  <si>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</si>
  <si>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</si>
  <si>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</si>
  <si>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</si>
  <si>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</si>
  <si>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</si>
  <si>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</si>
  <si>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</si>
  <si>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</si>
  <si>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</si>
  <si>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</si>
  <si>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</si>
  <si>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</si>
  <si>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</si>
  <si>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</si>
  <si>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</si>
  <si>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</si>
  <si>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</si>
  <si>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</si>
  <si>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</si>
  <si>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</si>
  <si>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</si>
  <si>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</si>
  <si>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</si>
  <si>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</si>
  <si>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</si>
  <si>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</si>
  <si>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</si>
  <si>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</si>
  <si>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</si>
  <si>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</si>
  <si>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</si>
  <si>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</si>
  <si>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</si>
  <si>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</si>
  <si>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</si>
  <si>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</si>
  <si>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</si>
  <si>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</si>
  <si>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</si>
  <si>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</si>
  <si>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</si>
  <si>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</si>
  <si>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</si>
  <si>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</si>
  <si>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</si>
  <si>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</si>
  <si>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</si>
  <si>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</si>
  <si>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</si>
  <si>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</si>
  <si>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</si>
  <si>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</si>
  <si>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</si>
  <si>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</si>
  <si>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</si>
  <si>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</si>
  <si>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</si>
  <si>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</si>
  <si>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</si>
  <si>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</si>
  <si>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</si>
  <si>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</si>
  <si>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</si>
  <si>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</si>
  <si>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</si>
  <si>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</si>
  <si>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</si>
  <si>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</si>
  <si>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</si>
  <si>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</si>
  <si>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</si>
  <si>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</si>
  <si>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</si>
  <si>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</si>
  <si>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</si>
  <si>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</si>
  <si>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</si>
  <si>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</si>
  <si>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</si>
  <si>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</si>
  <si>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</si>
  <si>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</si>
  <si>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</si>
  <si>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</si>
  <si>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</si>
  <si>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</si>
  <si>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</si>
  <si>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</si>
  <si>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</si>
  <si>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</si>
  <si>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</si>
  <si>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</si>
  <si>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</si>
  <si>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</si>
  <si>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</si>
  <si>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</si>
  <si>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</si>
  <si>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</si>
  <si>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</si>
  <si>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</si>
  <si>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</si>
  <si>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</si>
  <si>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</si>
  <si>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</si>
  <si>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</si>
  <si>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</si>
  <si>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</si>
  <si>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</si>
  <si>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</si>
  <si>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</si>
  <si>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</si>
  <si>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</si>
  <si>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</si>
  <si>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</si>
  <si>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</si>
  <si>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</si>
  <si>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</si>
  <si>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</si>
  <si>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</si>
  <si>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</si>
  <si>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</si>
  <si>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</si>
  <si>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</si>
  <si>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</si>
  <si>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</si>
  <si>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</si>
  <si>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</si>
  <si>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</si>
  <si>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</si>
  <si>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</si>
  <si>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</si>
  <si>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</si>
  <si>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</si>
  <si>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</si>
  <si>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</si>
  <si>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</si>
  <si>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</si>
  <si>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</si>
  <si>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</si>
  <si>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</si>
  <si>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</si>
  <si>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</si>
  <si>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</si>
  <si>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</si>
  <si>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</si>
  <si>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</si>
  <si>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</si>
  <si>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</si>
  <si>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</si>
  <si>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</si>
  <si>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</si>
  <si>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</si>
  <si>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</si>
  <si>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</si>
  <si>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</si>
  <si>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</si>
  <si>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</si>
  <si>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</si>
  <si>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</si>
  <si>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</si>
  <si>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</si>
  <si>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</si>
  <si>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</si>
  <si>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</si>
  <si>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</si>
  <si>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</si>
  <si>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</si>
  <si>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</si>
  <si>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</si>
  <si>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</si>
  <si>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</si>
  <si>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</si>
  <si>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</si>
  <si>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</si>
  <si>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</si>
  <si>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</si>
  <si>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</si>
  <si>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</si>
  <si>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</si>
  <si>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</si>
  <si>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</si>
  <si>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</si>
  <si>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</si>
  <si>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</si>
  <si>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</si>
  <si>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</si>
  <si>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</si>
  <si>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</si>
  <si>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</si>
  <si>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</si>
  <si>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</si>
  <si>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</si>
  <si>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</si>
  <si>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</si>
  <si>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</si>
  <si>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</si>
  <si>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</si>
  <si>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</si>
  <si>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</si>
  <si>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</si>
  <si>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</si>
  <si>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</si>
  <si>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</si>
  <si>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</si>
  <si>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</si>
  <si>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</si>
  <si>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</si>
  <si>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</si>
  <si>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</si>
  <si>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</si>
  <si>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</si>
  <si>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</si>
  <si>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</si>
  <si>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</si>
  <si>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</si>
  <si>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</si>
  <si>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</si>
  <si>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</si>
  <si>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</si>
  <si>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</si>
  <si>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</si>
  <si>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</si>
  <si>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</si>
  <si>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</si>
  <si>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</si>
  <si>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</si>
  <si>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</si>
  <si>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</si>
  <si>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</si>
  <si>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</si>
  <si>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</si>
  <si>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</si>
  <si>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</si>
  <si>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</si>
  <si>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</si>
  <si>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</si>
  <si>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</si>
  <si>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</si>
  <si>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</si>
  <si>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</si>
  <si>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</si>
  <si>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</si>
  <si>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</si>
  <si>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</si>
  <si>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</si>
  <si>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</si>
  <si>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</si>
  <si>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</si>
  <si>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</si>
  <si>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</si>
  <si>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</si>
  <si>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</si>
  <si>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</si>
  <si>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</si>
  <si>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</si>
  <si>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</si>
  <si>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</si>
  <si>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</si>
  <si>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</si>
  <si>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</si>
  <si>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</si>
  <si>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</si>
  <si>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</si>
  <si>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</si>
  <si>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</si>
  <si>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</si>
  <si>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</si>
  <si>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</si>
  <si>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</si>
  <si>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</si>
  <si>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</si>
  <si>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</si>
  <si>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</si>
  <si>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</si>
  <si>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</si>
  <si>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</si>
  <si>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</si>
  <si>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</si>
  <si>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</si>
  <si>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</si>
  <si>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</si>
  <si>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</si>
  <si>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</si>
  <si>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</si>
  <si>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</si>
  <si>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</si>
  <si>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</si>
  <si>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</si>
  <si>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</si>
  <si>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</si>
  <si>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</si>
  <si>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</si>
  <si>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</si>
  <si>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</si>
  <si>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</si>
  <si>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</si>
  <si>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</si>
  <si>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</si>
  <si>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</si>
  <si>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</si>
  <si>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</si>
  <si>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</si>
  <si>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</si>
  <si>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</si>
  <si>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</si>
  <si>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</si>
  <si>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</si>
  <si>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</si>
  <si>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</si>
  <si>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</si>
  <si>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</si>
  <si>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</si>
  <si>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</si>
  <si>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</si>
  <si>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</si>
  <si>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</si>
  <si>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</si>
  <si>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</si>
  <si>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</si>
  <si>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</si>
  <si>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</si>
  <si>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</si>
  <si>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</si>
  <si>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</si>
  <si>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</si>
  <si>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</si>
  <si>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</si>
  <si>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</si>
  <si>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</si>
  <si>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</si>
  <si>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</si>
  <si>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</si>
  <si>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</si>
  <si>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</si>
  <si>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</si>
  <si>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</si>
  <si>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</si>
  <si>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</si>
  <si>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</si>
  <si>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</si>
  <si>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</si>
  <si>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</si>
  <si>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</si>
  <si>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</si>
  <si>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</si>
  <si>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</si>
  <si>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</si>
  <si>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</si>
  <si>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</si>
  <si>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</si>
  <si>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</si>
  <si>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</si>
  <si>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</si>
  <si>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</si>
  <si>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</si>
  <si>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</si>
  <si>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</si>
  <si>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</si>
  <si>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</si>
  <si>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</si>
  <si>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</si>
  <si>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</si>
  <si>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</si>
  <si>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</si>
  <si>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</si>
  <si>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</si>
  <si>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</si>
  <si>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</si>
  <si>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</si>
  <si>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</si>
  <si>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</si>
  <si>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</si>
  <si>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</si>
  <si>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</si>
  <si>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</si>
  <si>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</si>
  <si>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</si>
  <si>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</si>
  <si>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</si>
  <si>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</si>
  <si>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</si>
  <si>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</si>
  <si>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</si>
  <si>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</si>
  <si>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</si>
  <si>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</si>
  <si>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</si>
  <si>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</si>
  <si>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</si>
  <si>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</si>
  <si>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</si>
  <si>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</si>
  <si>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</si>
  <si>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</si>
  <si>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</si>
  <si>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</si>
  <si>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</si>
  <si>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</si>
  <si>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</si>
  <si>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</si>
  <si>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</si>
  <si>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</si>
  <si>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</si>
  <si>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</si>
  <si>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</si>
  <si>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</si>
  <si>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</si>
  <si>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</si>
  <si>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</si>
  <si>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</si>
  <si>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</si>
  <si>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</si>
  <si>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</si>
  <si>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</si>
  <si>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</si>
  <si>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</si>
  <si>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</si>
  <si>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</si>
  <si>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</si>
  <si>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</si>
  <si>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</si>
  <si>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</si>
  <si>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</si>
  <si>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</si>
  <si>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</si>
  <si>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</si>
  <si>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</si>
  <si>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</si>
  <si>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</si>
  <si>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</si>
  <si>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</si>
  <si>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</si>
  <si>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</si>
  <si>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</si>
  <si>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</si>
  <si>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</si>
  <si>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</si>
  <si>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</si>
  <si>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</si>
  <si>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</si>
  <si>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</si>
  <si>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</si>
  <si>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</si>
  <si>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</si>
  <si>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</si>
  <si>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</si>
  <si>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</si>
  <si>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</si>
  <si>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</si>
  <si>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</si>
  <si>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</si>
  <si>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</si>
  <si>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</si>
  <si>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</si>
  <si>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</si>
  <si>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</si>
  <si>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</si>
  <si>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</si>
  <si>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</si>
  <si>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</si>
  <si>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</si>
  <si>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</si>
  <si>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</si>
  <si>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</si>
  <si>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</si>
  <si>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</si>
  <si>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</si>
  <si>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</si>
  <si>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</si>
  <si>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</si>
  <si>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</si>
  <si>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</si>
  <si>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</si>
  <si>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</si>
  <si>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</si>
  <si>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</si>
  <si>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</si>
  <si>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</si>
  <si>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</si>
  <si>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</si>
  <si>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</si>
  <si>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</si>
  <si>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</si>
  <si>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</si>
  <si>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</si>
  <si>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</si>
  <si>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</si>
  <si>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</si>
  <si>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</si>
  <si>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</si>
  <si>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</si>
  <si>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</si>
  <si>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</si>
  <si>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</si>
  <si>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</si>
  <si>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</si>
  <si>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</si>
  <si>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</si>
  <si>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</si>
  <si>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</si>
  <si>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</si>
  <si>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</si>
  <si>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</si>
  <si>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</si>
  <si>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</si>
  <si>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</si>
  <si>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</si>
  <si>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</si>
  <si>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</si>
  <si>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</si>
  <si>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</si>
  <si>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</si>
  <si>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</si>
  <si>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</si>
  <si>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</si>
  <si>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</si>
  <si>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</si>
  <si>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</si>
  <si>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</si>
  <si>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</si>
  <si>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</si>
  <si>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</si>
  <si>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</si>
  <si>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</si>
  <si>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</si>
  <si>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</si>
  <si>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</si>
  <si>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</si>
  <si>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</si>
  <si>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</si>
  <si>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</si>
  <si>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</si>
  <si>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</si>
  <si>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</si>
  <si>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</si>
  <si>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</si>
  <si>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</si>
  <si>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</si>
  <si>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</si>
  <si>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</si>
  <si>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</si>
  <si>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</si>
  <si>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</si>
  <si>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</si>
  <si>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</si>
  <si>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</si>
  <si>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</si>
  <si>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</si>
  <si>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</si>
  <si>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</si>
  <si>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</si>
  <si>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</si>
  <si>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</si>
  <si>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</si>
  <si>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</si>
  <si>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</si>
  <si>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</si>
  <si>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</si>
  <si>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</si>
  <si>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</si>
  <si>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</si>
  <si>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</si>
  <si>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</si>
  <si>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</si>
  <si>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</si>
  <si>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</si>
  <si>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</si>
  <si>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</si>
  <si>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</si>
  <si>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</si>
  <si>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</si>
  <si>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</si>
  <si>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</si>
  <si>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</si>
  <si>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</si>
  <si>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</si>
  <si>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</si>
  <si>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</si>
  <si>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</si>
  <si>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</si>
  <si>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</si>
  <si>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</si>
  <si>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</si>
  <si>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</si>
  <si>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</si>
  <si>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</si>
  <si>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</si>
  <si>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</si>
  <si>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</si>
  <si>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</si>
  <si>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</si>
  <si>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</si>
  <si>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</si>
  <si>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</si>
  <si>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</si>
  <si>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</si>
  <si>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</si>
  <si>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</si>
  <si>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</si>
  <si>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</si>
  <si>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</si>
  <si>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</si>
  <si>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</si>
  <si>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</si>
  <si>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</si>
  <si>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</si>
  <si>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</si>
  <si>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</si>
  <si>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</si>
  <si>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</si>
  <si>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</si>
  <si>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</si>
  <si>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</si>
  <si>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</si>
  <si>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</si>
  <si>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</si>
  <si>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</si>
  <si>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</si>
  <si>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</si>
  <si>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</si>
  <si>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</si>
  <si>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</si>
  <si>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</si>
  <si>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</si>
  <si>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</si>
  <si>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</si>
  <si>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</si>
  <si>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</si>
  <si>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</si>
  <si>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</si>
  <si>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</si>
  <si>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</si>
  <si>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</si>
  <si>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</si>
  <si>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</si>
  <si>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</si>
  <si>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</si>
  <si>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</si>
  <si>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</si>
  <si>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</si>
  <si>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</si>
  <si>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</si>
  <si>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</si>
  <si>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</si>
  <si>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</si>
  <si>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</si>
  <si>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</si>
  <si>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</si>
  <si>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</si>
  <si>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</si>
  <si>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</si>
  <si>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</si>
  <si>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</si>
  <si>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</si>
  <si>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</si>
  <si>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</si>
  <si>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</si>
  <si>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</si>
  <si>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</si>
  <si>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</si>
  <si>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</si>
  <si>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</si>
  <si>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</si>
  <si>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</si>
  <si>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</si>
  <si>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</si>
  <si>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</si>
  <si>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</si>
  <si>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</si>
  <si>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</si>
  <si>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</si>
  <si>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</si>
  <si>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</si>
  <si>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</si>
  <si>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</si>
  <si>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</si>
  <si>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</si>
  <si>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</si>
  <si>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</si>
  <si>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</si>
  <si>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</si>
  <si>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</si>
  <si>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</si>
  <si>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</si>
  <si>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</si>
  <si>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</si>
  <si>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</si>
  <si>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</si>
  <si>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</si>
  <si>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</si>
  <si>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</si>
  <si>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</si>
  <si>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</si>
  <si>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</si>
  <si>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</si>
  <si>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</si>
  <si>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</si>
  <si>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</si>
  <si>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</si>
  <si>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</si>
  <si>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</si>
  <si>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</si>
  <si>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</si>
  <si>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</si>
  <si>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</si>
  <si>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</si>
  <si>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</si>
  <si>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</si>
  <si>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</si>
  <si>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</si>
  <si>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</si>
  <si>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</si>
  <si>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</si>
  <si>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</si>
  <si>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</si>
  <si>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</si>
  <si>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</si>
  <si>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</si>
  <si>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</si>
  <si>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</si>
  <si>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</si>
  <si>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</si>
  <si>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</si>
  <si>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</si>
  <si>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</si>
  <si>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</si>
  <si>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</si>
  <si>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</si>
  <si>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</si>
  <si>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</si>
  <si>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</si>
  <si>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</si>
  <si>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</si>
  <si>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</si>
  <si>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</si>
  <si>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</si>
  <si>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</si>
  <si>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</si>
  <si>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</si>
  <si>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</si>
  <si>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</si>
  <si>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</si>
  <si>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</si>
  <si>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</si>
  <si>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</si>
  <si>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</si>
  <si>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</si>
  <si>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</si>
  <si>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</si>
  <si>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</si>
  <si>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</si>
  <si>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</si>
  <si>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</si>
  <si>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</si>
  <si>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</si>
  <si>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</si>
  <si>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</si>
  <si>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</si>
  <si>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</si>
  <si>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</si>
  <si>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</si>
  <si>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</si>
  <si>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</si>
  <si>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</si>
  <si>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</si>
  <si>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</si>
  <si>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</si>
  <si>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</si>
  <si>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</si>
  <si>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</si>
  <si>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</si>
  <si>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</si>
  <si>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</si>
  <si>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</si>
  <si>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</si>
  <si>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</si>
  <si>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</si>
  <si>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</si>
  <si>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</si>
  <si>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</si>
  <si>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</si>
  <si>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</si>
  <si>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</si>
  <si>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</si>
  <si>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</si>
  <si>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</si>
  <si>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</si>
  <si>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</si>
  <si>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</si>
  <si>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</si>
  <si>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</si>
  <si>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</si>
  <si>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</si>
  <si>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</si>
  <si>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</si>
  <si>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</si>
  <si>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</si>
  <si>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</si>
  <si>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</si>
  <si>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</si>
  <si>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</si>
  <si>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</si>
  <si>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</si>
  <si>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</si>
  <si>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</si>
  <si>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</si>
  <si>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</si>
  <si>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</si>
  <si>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</si>
  <si>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</si>
  <si>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</si>
  <si>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</si>
  <si>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</si>
  <si>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</si>
  <si>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</si>
  <si>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</si>
  <si>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</si>
  <si>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</si>
  <si>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</si>
  <si>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</si>
  <si>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</si>
  <si>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</si>
  <si>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</si>
  <si>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</si>
  <si>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</si>
  <si>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</si>
  <si>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</si>
  <si>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</si>
  <si>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</si>
  <si>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</si>
  <si>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</si>
  <si>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</si>
  <si>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</si>
  <si>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</si>
  <si>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</si>
  <si>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</si>
  <si>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</si>
  <si>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</si>
  <si>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</si>
  <si>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</si>
  <si>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</si>
  <si>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</si>
  <si>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</si>
  <si>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</si>
  <si>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</si>
  <si>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</si>
  <si>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</si>
  <si>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</si>
  <si>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</si>
  <si>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</si>
  <si>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</si>
  <si>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</si>
  <si>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</si>
  <si>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</si>
  <si>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</si>
  <si>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</si>
  <si>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</si>
  <si>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</si>
  <si>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</si>
  <si>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</si>
  <si>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</si>
  <si>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</si>
  <si>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</si>
  <si>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</si>
  <si>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</si>
  <si>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</si>
  <si>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</si>
  <si>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</si>
  <si>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</si>
  <si>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</si>
  <si>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</si>
  <si>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</si>
  <si>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</si>
  <si>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</si>
  <si>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</si>
  <si>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</si>
  <si>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</si>
  <si>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</si>
  <si>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</si>
  <si>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</si>
  <si>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</si>
  <si>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</si>
  <si>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</si>
  <si>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</si>
  <si>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</si>
  <si>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</si>
  <si>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</si>
  <si>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</si>
  <si>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</si>
  <si>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</si>
  <si>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</si>
  <si>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</si>
  <si>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</si>
  <si>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</si>
  <si>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</si>
  <si>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</si>
  <si>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</si>
  <si>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</si>
  <si>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</si>
  <si>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</si>
  <si>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</si>
  <si>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</si>
  <si>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</si>
  <si>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</si>
  <si>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</si>
  <si>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</si>
  <si>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</si>
  <si>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</si>
  <si>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</si>
  <si>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</si>
  <si>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</si>
  <si>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</si>
  <si>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</si>
  <si>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</si>
  <si>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</si>
  <si>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</si>
  <si>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</si>
  <si>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</si>
  <si>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</si>
  <si>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</si>
  <si>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</si>
  <si>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</si>
  <si>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</si>
  <si>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</si>
  <si>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</si>
  <si>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</si>
  <si>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</si>
  <si>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</si>
  <si>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</si>
  <si>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</si>
  <si>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</si>
  <si>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</si>
  <si>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</si>
  <si>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</si>
  <si>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</si>
  <si>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</si>
  <si>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</si>
  <si>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</si>
  <si>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</si>
  <si>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</si>
  <si>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</si>
  <si>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</si>
  <si>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</si>
  <si>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</si>
  <si>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</si>
  <si>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</si>
  <si>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</si>
  <si>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</si>
  <si>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</si>
  <si>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</si>
  <si>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</si>
  <si>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</si>
  <si>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</si>
  <si>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</si>
  <si>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</si>
  <si>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</si>
  <si>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</si>
  <si>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</si>
  <si>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</si>
  <si>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</si>
  <si>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</si>
  <si>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</si>
  <si>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</si>
  <si>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</si>
  <si>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</si>
  <si>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</si>
  <si>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</si>
  <si>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</si>
  <si>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</si>
  <si>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</si>
  <si>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</si>
  <si>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</si>
  <si>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</si>
  <si>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</si>
  <si>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</si>
  <si>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</si>
  <si>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</si>
  <si>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</si>
  <si>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</si>
  <si>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</si>
  <si>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</si>
  <si>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</si>
  <si>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</si>
  <si>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</si>
  <si>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</si>
  <si>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</si>
  <si>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</si>
  <si>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</si>
  <si>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</si>
  <si>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</si>
  <si>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</si>
  <si>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</si>
  <si>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</si>
  <si>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</si>
  <si>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</si>
  <si>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</si>
  <si>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</si>
  <si>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</si>
  <si>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</si>
  <si>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</si>
  <si>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</si>
  <si>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</si>
  <si>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</si>
  <si>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</si>
  <si>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</si>
  <si>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</si>
  <si>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</si>
  <si>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</si>
  <si>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</si>
  <si>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</si>
  <si>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</si>
  <si>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</si>
  <si>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</si>
  <si>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</si>
  <si>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</si>
  <si>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</si>
  <si>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</si>
  <si>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</si>
  <si>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</si>
  <si>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</si>
  <si>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</si>
  <si>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</si>
  <si>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</si>
  <si>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</si>
  <si>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</si>
  <si>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</si>
  <si>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</si>
  <si>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</si>
  <si>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</si>
  <si>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</si>
  <si>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</si>
  <si>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</si>
  <si>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</si>
  <si>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</si>
  <si>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</si>
  <si>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</si>
  <si>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</si>
  <si>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</si>
  <si>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</si>
  <si>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</si>
  <si>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</si>
  <si>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</si>
  <si>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</si>
  <si>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</si>
  <si>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</si>
  <si>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</si>
  <si>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</si>
  <si>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</si>
  <si>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</si>
  <si>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</si>
  <si>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</si>
  <si>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</si>
  <si>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</si>
  <si>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</si>
  <si>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</si>
  <si>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</si>
  <si>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</si>
  <si>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</si>
  <si>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</si>
  <si>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</si>
  <si>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</si>
  <si>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</si>
  <si>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</si>
  <si>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</si>
  <si>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</si>
  <si>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</si>
  <si>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</si>
  <si>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</si>
  <si>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</si>
  <si>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</si>
  <si>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</si>
  <si>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</si>
  <si>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</si>
  <si>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</si>
  <si>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</si>
  <si>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</si>
  <si>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</si>
  <si>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</si>
  <si>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</si>
  <si>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</si>
  <si>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</si>
  <si>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</si>
  <si>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</si>
  <si>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</si>
  <si>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</si>
  <si>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</si>
  <si>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</si>
  <si>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</si>
  <si>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</si>
  <si>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</si>
  <si>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</si>
  <si>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</si>
  <si>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</si>
  <si>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</si>
  <si>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</si>
  <si>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</si>
  <si>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</si>
  <si>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</si>
  <si>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</si>
  <si>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</si>
  <si>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</si>
  <si>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</si>
  <si>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</si>
  <si>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</si>
  <si>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</si>
  <si>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</si>
  <si>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</si>
  <si>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</si>
  <si>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</si>
  <si>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</si>
  <si>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</si>
  <si>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</si>
  <si>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</si>
  <si>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</si>
  <si>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</si>
  <si>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</si>
  <si>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</si>
  <si>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</si>
  <si>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</si>
  <si>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</si>
  <si>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</si>
  <si>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</si>
  <si>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</si>
  <si>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</si>
  <si>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</si>
  <si>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</si>
  <si>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</si>
  <si>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</si>
  <si>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</si>
  <si>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</si>
  <si>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</si>
  <si>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</si>
  <si>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</si>
  <si>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</si>
  <si>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</si>
  <si>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</si>
  <si>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</si>
  <si>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</si>
  <si>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</si>
  <si>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</si>
  <si>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</si>
  <si>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</si>
  <si>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</si>
  <si>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</si>
  <si>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</si>
  <si>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</si>
  <si>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</si>
  <si>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</si>
  <si>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</si>
  <si>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</si>
  <si>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</si>
  <si>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</si>
  <si>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</si>
  <si>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</si>
  <si>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</si>
  <si>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</si>
  <si>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</si>
  <si>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</si>
  <si>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</si>
  <si>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</si>
  <si>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</si>
  <si>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</si>
  <si>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</si>
  <si>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</si>
  <si>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</si>
  <si>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</si>
  <si>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</si>
  <si>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</si>
  <si>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</si>
  <si>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</si>
  <si>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</si>
  <si>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</si>
  <si>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</si>
  <si>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</si>
  <si>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</si>
  <si>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</si>
  <si>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</si>
  <si>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</si>
  <si>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</si>
  <si>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</si>
  <si>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</si>
  <si>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</si>
  <si>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</si>
  <si>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</si>
  <si>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</si>
  <si>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</si>
  <si>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</si>
  <si>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</si>
  <si>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</si>
  <si>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</si>
  <si>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</si>
  <si>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</si>
  <si>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</si>
  <si>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</si>
  <si>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</si>
  <si>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</si>
  <si>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</si>
  <si>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</si>
  <si>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</si>
  <si>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</si>
  <si>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</si>
  <si>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</si>
  <si>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</si>
  <si>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</si>
  <si>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</si>
  <si>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</si>
  <si>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</si>
  <si>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</si>
  <si>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</si>
  <si>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</si>
  <si>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</si>
  <si>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</si>
  <si>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</si>
  <si>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</si>
  <si>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</si>
  <si>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</si>
  <si>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</si>
  <si>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</si>
  <si>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</si>
  <si>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</si>
  <si>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</si>
  <si>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</si>
  <si>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</si>
  <si>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</si>
  <si>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</si>
  <si>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</si>
  <si>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</si>
  <si>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</si>
  <si>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</si>
  <si>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</si>
  <si>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</si>
  <si>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</si>
  <si>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</si>
  <si>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</si>
  <si>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</si>
  <si>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</si>
  <si>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</si>
  <si>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</si>
  <si>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</si>
  <si>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</si>
  <si>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</si>
  <si>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</si>
  <si>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</si>
  <si>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</si>
  <si>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</si>
  <si>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</si>
  <si>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</si>
  <si>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</si>
  <si>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</si>
  <si>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</si>
  <si>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</si>
  <si>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</si>
  <si>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</si>
  <si>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</si>
  <si>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</si>
  <si>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</si>
  <si>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</si>
  <si>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</si>
  <si>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</si>
  <si>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</si>
  <si>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</si>
  <si>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</si>
  <si>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</si>
  <si>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</si>
  <si>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</si>
  <si>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</si>
  <si>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</si>
  <si>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</si>
  <si>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</si>
  <si>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</si>
  <si>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</si>
  <si>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</si>
  <si>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</si>
  <si>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</si>
  <si>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</si>
  <si>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</si>
  <si>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</si>
  <si>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</si>
  <si>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</si>
  <si>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</si>
  <si>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</si>
  <si>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</si>
  <si>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</si>
  <si>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</si>
  <si>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</si>
  <si>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</si>
  <si>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</si>
  <si>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</si>
  <si>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</si>
  <si>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</si>
  <si>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</si>
  <si>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</si>
  <si>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</si>
  <si>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</si>
  <si>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</si>
  <si>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</si>
  <si>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</si>
  <si>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</si>
  <si>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</si>
  <si>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</si>
  <si>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</si>
  <si>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</si>
  <si>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</si>
  <si>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</si>
  <si>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</si>
  <si>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</si>
  <si>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</si>
  <si>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</si>
  <si>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</si>
  <si>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</si>
  <si>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</si>
  <si>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</si>
  <si>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</si>
  <si>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</si>
  <si>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</si>
  <si>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</si>
  <si>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</si>
  <si>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</si>
  <si>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</si>
  <si>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</si>
  <si>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</si>
  <si>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</si>
  <si>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</si>
  <si>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</si>
  <si>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</si>
  <si>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</si>
  <si>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</si>
  <si>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</si>
  <si>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</si>
  <si>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</si>
  <si>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</si>
  <si>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</si>
  <si>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</si>
  <si>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</si>
  <si>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</si>
  <si>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</si>
  <si>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</si>
  <si>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</si>
  <si>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</si>
  <si>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</si>
  <si>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</si>
  <si>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</si>
  <si>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</si>
  <si>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</si>
  <si>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</si>
  <si>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</si>
  <si>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</si>
  <si>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</si>
  <si>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</si>
  <si>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</si>
  <si>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</si>
  <si>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</si>
  <si>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</si>
  <si>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</si>
  <si>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</si>
  <si>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</si>
  <si>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</si>
  <si>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</si>
  <si>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</si>
  <si>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</si>
  <si>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</si>
  <si>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</si>
  <si>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</si>
  <si>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</si>
  <si>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</si>
  <si>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</si>
  <si>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</si>
  <si>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</si>
  <si>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</si>
  <si>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</si>
  <si>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</si>
  <si>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</si>
  <si>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</si>
  <si>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</si>
  <si>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</si>
  <si>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</si>
  <si>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</si>
  <si>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</si>
  <si>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</si>
  <si>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</si>
  <si>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</si>
  <si>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</si>
  <si>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</si>
  <si>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</si>
  <si>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</si>
  <si>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</si>
  <si>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</si>
  <si>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</si>
  <si>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</si>
  <si>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</si>
  <si>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</si>
  <si>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</si>
  <si>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</si>
  <si>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</si>
  <si>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</si>
  <si>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</si>
  <si>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</si>
  <si>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</si>
  <si>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</si>
  <si>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</si>
  <si>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</si>
  <si>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</si>
  <si>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</si>
  <si>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</si>
  <si>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</si>
  <si>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</si>
  <si>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</si>
  <si>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</si>
  <si>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</si>
  <si>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</si>
  <si>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</si>
  <si>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</si>
  <si>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</si>
  <si>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</si>
  <si>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</si>
  <si>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</si>
  <si>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</si>
  <si>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</si>
  <si>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</si>
  <si>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</si>
  <si>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</si>
  <si>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</si>
  <si>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</si>
  <si>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</si>
  <si>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</si>
  <si>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</si>
  <si>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</si>
  <si>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</si>
  <si>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</si>
  <si>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</si>
  <si>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</si>
  <si>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</si>
  <si>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</si>
  <si>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</si>
  <si>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</si>
  <si>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</si>
  <si>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</si>
  <si>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</si>
  <si>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</si>
  <si>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</si>
  <si>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</si>
  <si>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</si>
  <si>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</si>
  <si>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</si>
  <si>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</si>
  <si>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</si>
  <si>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</si>
  <si>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</si>
  <si>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</si>
  <si>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</si>
  <si>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</si>
  <si>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</si>
  <si>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</si>
  <si>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</si>
  <si>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</si>
  <si>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</si>
  <si>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</si>
  <si>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</si>
  <si>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</si>
  <si>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</si>
  <si>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</si>
  <si>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</si>
  <si>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</si>
  <si>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</si>
  <si>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</si>
  <si>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</si>
  <si>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</si>
  <si>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</si>
  <si>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</si>
  <si>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</si>
  <si>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</si>
  <si>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</si>
  <si>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</si>
  <si>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</si>
  <si>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</si>
  <si>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</si>
  <si>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</si>
  <si>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</si>
  <si>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</si>
  <si>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</si>
  <si>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</si>
  <si>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</si>
  <si>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</si>
  <si>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</si>
  <si>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</si>
  <si>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</si>
  <si>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</si>
  <si>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</si>
  <si>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</si>
  <si>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</si>
  <si>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</si>
  <si>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</si>
  <si>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</si>
  <si>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</si>
  <si>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</si>
  <si>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</si>
  <si>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</si>
  <si>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</si>
  <si>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</si>
  <si>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</si>
  <si>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</si>
  <si>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</si>
  <si>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</si>
  <si>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</si>
  <si>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</si>
  <si>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</si>
  <si>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</si>
  <si>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</si>
  <si>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</si>
  <si>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</si>
  <si>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</si>
  <si>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</si>
  <si>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</si>
  <si>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</si>
  <si>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</si>
  <si>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</si>
  <si>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</si>
  <si>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</si>
  <si>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</si>
  <si>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</si>
  <si>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</si>
  <si>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</si>
  <si>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</si>
  <si>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</si>
  <si>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</si>
  <si>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</si>
  <si>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</si>
  <si>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</si>
  <si>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</si>
  <si>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</si>
  <si>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</si>
  <si>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</si>
  <si>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</si>
  <si>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</si>
  <si>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</si>
  <si>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</si>
  <si>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</si>
  <si>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</si>
  <si>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</si>
  <si>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</si>
  <si>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</si>
  <si>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</si>
  <si>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</si>
  <si>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</si>
  <si>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</si>
  <si>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</si>
  <si>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</si>
  <si>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</si>
  <si>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</si>
  <si>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</si>
  <si>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</si>
  <si>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</si>
  <si>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</si>
  <si>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</si>
  <si>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</si>
  <si>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</si>
  <si>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</si>
  <si>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</si>
  <si>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</si>
  <si>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</si>
  <si>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</si>
  <si>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</si>
  <si>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</si>
  <si>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</si>
  <si>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</si>
  <si>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</si>
  <si>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</si>
  <si>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</si>
  <si>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</si>
  <si>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</si>
  <si>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</si>
  <si>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</si>
  <si>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</si>
  <si>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</si>
  <si>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</si>
  <si>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</si>
  <si>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</si>
  <si>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</si>
  <si>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</si>
  <si>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</si>
  <si>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</si>
  <si>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</si>
  <si>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</si>
  <si>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</si>
  <si>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</si>
  <si>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</si>
  <si>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</si>
  <si>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</si>
  <si>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</si>
  <si>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</si>
  <si>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</si>
  <si>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</si>
  <si>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</si>
  <si>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</si>
  <si>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</si>
  <si>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</si>
  <si>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</si>
  <si>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</si>
  <si>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</si>
  <si>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</si>
  <si>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</si>
  <si>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</si>
  <si>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</si>
  <si>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</si>
  <si>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</si>
  <si>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</si>
  <si>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</si>
  <si>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</si>
  <si>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</si>
  <si>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</si>
  <si>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</si>
  <si>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</si>
  <si>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</si>
  <si>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</si>
  <si>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</si>
  <si>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</si>
  <si>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</si>
  <si>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</si>
  <si>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</si>
  <si>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</si>
  <si>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</si>
  <si>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</si>
  <si>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</si>
  <si>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</si>
  <si>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</si>
  <si>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</si>
  <si>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</si>
  <si>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</si>
  <si>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</si>
  <si>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</si>
  <si>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</si>
  <si>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</si>
  <si>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</si>
  <si>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</si>
  <si>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</si>
  <si>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</si>
  <si>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</si>
  <si>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</si>
  <si>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</si>
  <si>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</si>
  <si>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</si>
  <si>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</si>
  <si>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</si>
  <si>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</si>
  <si>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</si>
  <si>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</si>
  <si>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</si>
  <si>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</si>
  <si>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</si>
  <si>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</si>
  <si>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</si>
  <si>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</si>
  <si>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</si>
  <si>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</si>
  <si>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</si>
  <si>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</si>
  <si>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</si>
  <si>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</si>
  <si>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</si>
  <si>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</si>
  <si>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</si>
  <si>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</si>
  <si>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</si>
  <si>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</si>
  <si>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</si>
  <si>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</si>
  <si>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</si>
  <si>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</si>
  <si>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</si>
  <si>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</si>
  <si>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</si>
  <si>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</si>
  <si>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</si>
  <si>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</si>
  <si>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</si>
  <si>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</si>
  <si>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</si>
  <si>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</si>
  <si>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</si>
  <si>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</si>
  <si>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</si>
  <si>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</si>
  <si>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</si>
  <si>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</si>
  <si>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</si>
  <si>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</si>
  <si>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</si>
  <si>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</si>
  <si>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</si>
  <si>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</si>
  <si>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</si>
  <si>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</si>
  <si>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</si>
  <si>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</si>
  <si>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</si>
  <si>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</si>
  <si>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</si>
  <si>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</si>
  <si>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</si>
  <si>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</si>
  <si>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</si>
  <si>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</si>
  <si>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</si>
  <si>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</si>
  <si>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</si>
  <si>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</si>
  <si>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</si>
  <si>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</si>
  <si>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</si>
  <si>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</si>
  <si>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</si>
  <si>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</si>
  <si>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</si>
  <si>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</si>
  <si>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</si>
  <si>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</si>
  <si>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</si>
  <si>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</si>
  <si>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</si>
  <si>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</si>
  <si>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</si>
  <si>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</si>
  <si>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</si>
  <si>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</si>
  <si>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</si>
  <si>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</si>
  <si>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</si>
  <si>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</si>
  <si>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</si>
  <si>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</si>
  <si>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</si>
  <si>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</si>
  <si>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</si>
  <si>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</si>
  <si>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</si>
  <si>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</si>
  <si>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</si>
  <si>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</si>
  <si>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</si>
  <si>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</si>
  <si>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</si>
  <si>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</si>
  <si>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</si>
  <si>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</si>
  <si>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</si>
  <si>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</si>
  <si>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</si>
  <si>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</si>
  <si>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</si>
  <si>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</si>
  <si>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</si>
  <si>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</si>
  <si>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</si>
  <si>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</si>
  <si>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</si>
  <si>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</si>
  <si>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</si>
  <si>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</si>
  <si>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</si>
  <si>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</si>
  <si>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</si>
  <si>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</si>
  <si>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</si>
  <si>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</si>
  <si>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</si>
  <si>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</si>
  <si>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</si>
  <si>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</si>
  <si>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</si>
  <si>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</si>
  <si>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</si>
  <si>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</si>
  <si>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</si>
  <si>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</si>
  <si>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</si>
  <si>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</si>
  <si>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</si>
  <si>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</si>
  <si>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</si>
  <si>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</si>
  <si>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</si>
  <si>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</si>
  <si>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</si>
  <si>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</si>
  <si>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</si>
  <si>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</si>
  <si>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</si>
  <si>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</si>
  <si>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</si>
  <si>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</si>
  <si>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</si>
  <si>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</si>
  <si>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</si>
  <si>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</si>
  <si>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</si>
  <si>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</si>
  <si>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</si>
  <si>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</si>
  <si>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</si>
  <si>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</si>
  <si>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</si>
  <si>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</si>
  <si>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</si>
  <si>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</si>
  <si>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</si>
  <si>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</si>
  <si>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</si>
  <si>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</si>
  <si>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</si>
  <si>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</si>
  <si>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</si>
  <si>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</si>
  <si>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</si>
  <si>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</si>
  <si>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</si>
  <si>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</si>
  <si>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</si>
  <si>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</si>
  <si>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</si>
  <si>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</si>
  <si>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</si>
  <si>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</si>
  <si>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</si>
  <si>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</si>
  <si>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</si>
  <si>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</si>
  <si>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</si>
  <si>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</si>
  <si>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</si>
  <si>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</si>
  <si>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</si>
  <si>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</si>
  <si>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</si>
  <si>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</si>
  <si>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</si>
  <si>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</si>
  <si>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</si>
  <si>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</si>
  <si>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</si>
  <si>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</si>
  <si>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</si>
  <si>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</si>
  <si>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</si>
  <si>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</si>
  <si>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</si>
  <si>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</si>
  <si>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</si>
  <si>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</si>
  <si>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</si>
  <si>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</si>
  <si>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</si>
  <si>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</si>
  <si>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</si>
  <si>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</si>
  <si>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</si>
  <si>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</si>
  <si>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</si>
  <si>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</si>
  <si>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</si>
  <si>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</si>
  <si>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</si>
  <si>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</si>
  <si>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</si>
  <si>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</si>
  <si>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</si>
  <si>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</si>
  <si>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</si>
  <si>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</si>
  <si>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</si>
  <si>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</si>
  <si>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</si>
  <si>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</si>
  <si>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</si>
  <si>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</si>
  <si>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</si>
  <si>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</si>
  <si>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</si>
  <si>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</si>
  <si>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</si>
  <si>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</si>
  <si>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</si>
  <si>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</si>
  <si>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</si>
  <si>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</si>
  <si>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</si>
  <si>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</si>
  <si>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</si>
  <si>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</si>
  <si>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</si>
  <si>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</si>
  <si>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</si>
  <si>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</si>
  <si>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</si>
  <si>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</si>
  <si>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</si>
  <si>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</si>
  <si>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</si>
  <si>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</si>
  <si>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</si>
  <si>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</si>
  <si>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</si>
  <si>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</si>
  <si>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</si>
  <si>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</si>
  <si>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</si>
  <si>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</si>
  <si>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</si>
  <si>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</si>
  <si>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</si>
  <si>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</si>
  <si>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</si>
  <si>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</si>
  <si>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</si>
  <si>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</si>
  <si>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</si>
  <si>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</si>
  <si>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</si>
  <si>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</si>
  <si>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</si>
  <si>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</si>
  <si>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</si>
  <si>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</si>
  <si>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</si>
  <si>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</si>
  <si>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</si>
  <si>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</si>
  <si>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</si>
  <si>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</si>
  <si>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</si>
  <si>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</si>
  <si>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</si>
  <si>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</si>
  <si>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</si>
  <si>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</si>
  <si>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</si>
  <si>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</si>
  <si>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</si>
  <si>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</si>
  <si>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</si>
  <si>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</si>
  <si>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</si>
  <si>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</si>
  <si>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</si>
  <si>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</si>
  <si>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</si>
  <si>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</si>
  <si>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</si>
  <si>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</si>
  <si>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</si>
  <si>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</si>
  <si>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</si>
  <si>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</si>
  <si>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</si>
  <si>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</si>
  <si>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</si>
  <si>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</si>
  <si>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</si>
  <si>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</si>
  <si>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</si>
  <si>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</si>
  <si>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</si>
  <si>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</si>
  <si>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</si>
  <si>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</si>
  <si>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</si>
  <si>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</si>
  <si>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</si>
  <si>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</si>
  <si>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</si>
  <si>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</si>
  <si>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</si>
  <si>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</si>
  <si>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</si>
  <si>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</si>
  <si>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</si>
  <si>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</si>
  <si>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</si>
  <si>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</si>
  <si>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</si>
  <si>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</si>
  <si>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</si>
  <si>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</si>
  <si>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</si>
  <si>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</si>
  <si>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</si>
  <si>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</si>
  <si>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</si>
  <si>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</si>
  <si>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</si>
  <si>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</si>
  <si>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</si>
  <si>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</si>
  <si>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</si>
  <si>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</si>
  <si>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</si>
  <si>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</si>
  <si>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</si>
  <si>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</si>
  <si>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</si>
  <si>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</si>
  <si>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</si>
  <si>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</si>
  <si>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</si>
  <si>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</si>
  <si>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</si>
  <si>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</si>
  <si>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</si>
  <si>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</si>
  <si>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</si>
  <si>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</si>
  <si>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</si>
  <si>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</si>
  <si>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</si>
  <si>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</si>
  <si>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</si>
  <si>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</si>
  <si>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</si>
  <si>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</si>
  <si>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</si>
  <si>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</si>
  <si>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</si>
  <si>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</si>
  <si>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</si>
  <si>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</si>
  <si>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</si>
  <si>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</si>
  <si>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</si>
  <si>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</si>
  <si>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</si>
  <si>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</si>
  <si>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</si>
  <si>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</si>
  <si>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</si>
  <si>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</si>
  <si>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</si>
  <si>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</si>
  <si>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</si>
  <si>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</si>
  <si>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</si>
  <si>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</si>
  <si>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</si>
  <si>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</si>
  <si>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</si>
  <si>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</si>
  <si>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</si>
  <si>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</si>
  <si>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</si>
  <si>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</si>
  <si>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</si>
  <si>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</si>
  <si>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</si>
  <si>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</si>
  <si>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</si>
  <si>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</si>
  <si>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</si>
  <si>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</si>
  <si>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</si>
  <si>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</si>
  <si>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</si>
  <si>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</si>
  <si>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</si>
  <si>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</si>
  <si>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</si>
  <si>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</si>
  <si>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</si>
  <si>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</si>
  <si>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</si>
  <si>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</si>
  <si>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</si>
  <si>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</si>
  <si>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</si>
  <si>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</si>
  <si>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</si>
  <si>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</si>
  <si>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</si>
  <si>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</si>
  <si>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</si>
  <si>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</si>
  <si>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</si>
  <si>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</si>
  <si>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</si>
  <si>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</si>
  <si>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</si>
  <si>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</si>
  <si>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</si>
  <si>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</si>
  <si>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</si>
  <si>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</si>
  <si>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</si>
  <si>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</si>
  <si>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</si>
  <si>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</si>
  <si>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</si>
  <si>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</si>
  <si>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</si>
  <si>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</si>
  <si>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</si>
  <si>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</si>
  <si>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</si>
  <si>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</si>
  <si>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</si>
  <si>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</si>
  <si>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</si>
  <si>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</si>
  <si>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</si>
  <si>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</si>
  <si>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</si>
  <si>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</si>
  <si>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</si>
  <si>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</si>
  <si>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</si>
  <si>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</si>
  <si>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</si>
  <si>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</si>
  <si>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</si>
  <si>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</si>
  <si>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</si>
  <si>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</si>
  <si>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</si>
  <si>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</si>
  <si>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</si>
  <si>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</si>
  <si>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</si>
  <si>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</si>
  <si>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</si>
  <si>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</si>
  <si>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</si>
  <si>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</si>
  <si>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</si>
  <si>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</si>
  <si>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</si>
  <si>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</si>
  <si>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</si>
  <si>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</si>
  <si>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</si>
  <si>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</si>
  <si>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</si>
  <si>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</si>
  <si>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</si>
  <si>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</si>
  <si>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</si>
  <si>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</si>
  <si>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</si>
  <si>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</si>
  <si>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</si>
  <si>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</si>
  <si>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</si>
  <si>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</si>
  <si>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</si>
  <si>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</si>
  <si>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</si>
  <si>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</si>
  <si>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</si>
  <si>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</si>
  <si>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</si>
  <si>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</si>
  <si>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</si>
  <si>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</si>
  <si>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</si>
  <si>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</si>
  <si>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</si>
  <si>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</si>
  <si>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</si>
  <si>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</si>
  <si>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</si>
  <si>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</si>
  <si>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</si>
  <si>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</si>
  <si>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</si>
  <si>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</si>
  <si>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</si>
  <si>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</si>
  <si>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</si>
  <si>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</si>
  <si>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</si>
  <si>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</si>
  <si>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</si>
  <si>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</si>
  <si>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</si>
  <si>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</si>
  <si>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</si>
  <si>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</si>
  <si>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</si>
  <si>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</si>
  <si>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</si>
  <si>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</si>
  <si>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</si>
  <si>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</si>
  <si>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</si>
  <si>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</si>
  <si>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</si>
  <si>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</si>
  <si>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</si>
  <si>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</si>
  <si>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</si>
  <si>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</si>
  <si>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</si>
  <si>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</si>
  <si>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</si>
  <si>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</si>
  <si>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</si>
  <si>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</si>
  <si>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</si>
  <si>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</si>
  <si>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</si>
  <si>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</si>
  <si>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</si>
  <si>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</si>
  <si>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</si>
  <si>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</si>
  <si>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</si>
  <si>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</si>
  <si>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</si>
  <si>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</si>
  <si>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</si>
  <si>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</si>
  <si>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</si>
  <si>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</si>
  <si>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</si>
  <si>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</si>
  <si>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</si>
  <si>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</si>
  <si>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</si>
  <si>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</si>
  <si>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</si>
  <si>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</si>
  <si>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</si>
  <si>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</si>
  <si>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</si>
  <si>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</si>
  <si>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</si>
  <si>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</si>
  <si>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</si>
  <si>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</si>
  <si>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</si>
  <si>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</si>
  <si>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</si>
  <si>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</si>
  <si>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</si>
  <si>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</si>
  <si>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</si>
  <si>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</si>
  <si>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</si>
  <si>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</si>
  <si>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</si>
  <si>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</si>
  <si>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</si>
  <si>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</si>
  <si>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</si>
  <si>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</si>
  <si>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</si>
  <si>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</si>
  <si>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</si>
  <si>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</si>
  <si>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</si>
  <si>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</si>
  <si>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</si>
  <si>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</si>
  <si>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</si>
  <si>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</si>
  <si>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</si>
  <si>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</si>
  <si>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</si>
  <si>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</si>
  <si>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</si>
  <si>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</si>
  <si>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</si>
  <si>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</si>
  <si>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</si>
  <si>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</si>
  <si>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</si>
  <si>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</si>
  <si>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</si>
  <si>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</si>
  <si>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</si>
  <si>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</si>
  <si>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</si>
  <si>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</si>
  <si>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</si>
  <si>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</si>
  <si>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</si>
  <si>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</si>
  <si>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</si>
  <si>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</si>
  <si>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</si>
  <si>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</si>
  <si>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</si>
  <si>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</si>
  <si>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</si>
  <si>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</si>
  <si>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</si>
  <si>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</si>
  <si>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</si>
  <si>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</si>
  <si>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</si>
  <si>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</si>
  <si>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</si>
  <si>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</si>
  <si>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</si>
  <si>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</si>
  <si>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</si>
  <si>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</si>
  <si>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</si>
  <si>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</si>
  <si>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</si>
  <si>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</si>
  <si>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</si>
  <si>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</si>
  <si>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</si>
  <si>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</si>
  <si>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</si>
  <si>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</si>
  <si>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</si>
  <si>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</si>
  <si>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</si>
  <si>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</si>
  <si>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</si>
  <si>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</si>
  <si>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</si>
  <si>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</si>
  <si>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</si>
  <si>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</si>
  <si>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</si>
  <si>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</si>
  <si>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</si>
  <si>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</si>
  <si>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</si>
  <si>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</si>
  <si>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</si>
  <si>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</si>
  <si>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</si>
  <si>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</si>
  <si>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</si>
  <si>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</si>
  <si>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</si>
  <si>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</si>
  <si>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</si>
  <si>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</si>
  <si>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</si>
  <si>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</si>
  <si>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</si>
  <si>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</si>
  <si>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</si>
  <si>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</si>
  <si>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</si>
  <si>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</si>
  <si>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</si>
  <si>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</si>
  <si>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</si>
  <si>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</si>
  <si>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</si>
  <si>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</si>
  <si>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</si>
  <si>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</si>
  <si>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</si>
  <si>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</si>
  <si>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</si>
  <si>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</si>
  <si>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</si>
  <si>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</si>
  <si>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</si>
  <si>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</si>
  <si>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</si>
  <si>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</si>
  <si>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</si>
  <si>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</si>
  <si>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</si>
  <si>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</si>
  <si>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</si>
  <si>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</si>
  <si>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</si>
  <si>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</si>
  <si>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</si>
  <si>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</si>
  <si>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</si>
  <si>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</si>
  <si>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</si>
  <si>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</si>
  <si>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</si>
  <si>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</si>
  <si>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</si>
  <si>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</si>
  <si>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</si>
  <si>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</si>
  <si>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</si>
  <si>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</si>
  <si>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</si>
  <si>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</si>
  <si>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</si>
  <si>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</si>
  <si>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</si>
  <si>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</si>
  <si>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</si>
  <si>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</si>
  <si>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</si>
  <si>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</si>
  <si>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</si>
  <si>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</si>
  <si>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</si>
  <si>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</si>
  <si>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</si>
  <si>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</si>
  <si>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</si>
  <si>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</si>
  <si>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</si>
  <si>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</si>
  <si>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</si>
  <si>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</si>
  <si>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</si>
  <si>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</si>
  <si>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</si>
  <si>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</si>
  <si>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</si>
  <si>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</si>
  <si>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</si>
  <si>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</si>
  <si>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</si>
  <si>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</si>
  <si>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</si>
  <si>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</si>
  <si>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</si>
  <si>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</si>
  <si>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</si>
  <si>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</si>
  <si>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</si>
  <si>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</si>
  <si>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</si>
  <si>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</si>
  <si>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</si>
  <si>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</si>
  <si>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</si>
  <si>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</si>
  <si>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</si>
  <si>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</si>
  <si>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</si>
  <si>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</si>
  <si>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</si>
  <si>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</si>
  <si>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</si>
  <si>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</si>
  <si>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</si>
  <si>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</si>
  <si>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</si>
  <si>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</si>
  <si>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</si>
  <si>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</si>
  <si>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</si>
  <si>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</si>
  <si>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</si>
  <si>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</si>
  <si>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</si>
  <si>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</si>
  <si>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</si>
  <si>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</si>
  <si>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</si>
  <si>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</si>
  <si>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</si>
  <si>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</si>
  <si>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</si>
  <si>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</si>
  <si>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</si>
  <si>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</si>
  <si>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</si>
  <si>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</si>
  <si>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</si>
  <si>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</si>
  <si>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</si>
  <si>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</si>
  <si>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</si>
  <si>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</si>
  <si>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</si>
  <si>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</si>
  <si>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</si>
  <si>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</si>
  <si>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</si>
  <si>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</si>
  <si>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</si>
  <si>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</si>
  <si>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</si>
  <si>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</si>
  <si>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</si>
  <si>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</si>
  <si>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</si>
  <si>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</si>
  <si>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</si>
  <si>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</si>
  <si>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</si>
  <si>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</si>
  <si>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</si>
  <si>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</si>
  <si>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</si>
  <si>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</si>
  <si>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</si>
  <si>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</si>
  <si>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</si>
  <si>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</si>
  <si>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</si>
  <si>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</si>
  <si>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</si>
  <si>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</si>
  <si>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</si>
  <si>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</si>
  <si>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</si>
  <si>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</si>
  <si>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</si>
  <si>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</si>
  <si>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</si>
  <si>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</si>
  <si>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</si>
  <si>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</si>
  <si>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</si>
  <si>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</si>
  <si>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</si>
  <si>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</si>
  <si>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</si>
  <si>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</si>
  <si>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</si>
  <si>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</si>
  <si>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</si>
  <si>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</si>
  <si>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</si>
  <si>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</si>
  <si>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</si>
  <si>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</si>
  <si>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</si>
  <si>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</si>
  <si>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</si>
  <si>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</si>
  <si>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</si>
  <si>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</si>
  <si>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</si>
  <si>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</si>
  <si>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</si>
  <si>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</si>
  <si>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</si>
  <si>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</si>
  <si>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</si>
  <si>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</si>
  <si>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</si>
  <si>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</si>
  <si>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</si>
  <si>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</si>
  <si>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</si>
  <si>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</si>
  <si>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</si>
  <si>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</si>
  <si>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</si>
  <si>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</si>
  <si>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</si>
  <si>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</si>
  <si>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</si>
  <si>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</si>
  <si>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</si>
  <si>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</si>
  <si>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</si>
  <si>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</si>
  <si>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</si>
  <si>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</si>
  <si>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</si>
  <si>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</si>
  <si>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</si>
  <si>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</si>
  <si>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</si>
  <si>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</si>
  <si>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</si>
  <si>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</si>
  <si>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</si>
  <si>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</si>
  <si>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</si>
  <si>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</si>
  <si>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</si>
  <si>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</si>
  <si>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</si>
  <si>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</si>
  <si>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</si>
  <si>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</si>
  <si>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</si>
  <si>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</si>
  <si>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</si>
  <si>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</si>
  <si>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</si>
  <si>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</si>
  <si>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</si>
  <si>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</si>
  <si>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</si>
  <si>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</si>
  <si>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</si>
  <si>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</si>
  <si>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</si>
  <si>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</si>
  <si>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</si>
  <si>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</si>
  <si>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</si>
  <si>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</si>
  <si>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</si>
  <si>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</si>
  <si>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</si>
  <si>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</si>
  <si>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</si>
  <si>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</si>
  <si>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</si>
  <si>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</si>
  <si>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</si>
  <si>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</si>
  <si>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</si>
  <si>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</si>
  <si>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</si>
  <si>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</si>
  <si>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</si>
  <si>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</si>
  <si>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</si>
  <si>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</si>
  <si>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</si>
  <si>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</si>
  <si>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</si>
  <si>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</si>
  <si>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</si>
  <si>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</si>
  <si>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</si>
  <si>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</si>
  <si>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</si>
  <si>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</si>
  <si>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</si>
  <si>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</si>
  <si>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</si>
  <si>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</si>
  <si>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</si>
  <si>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</si>
  <si>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</si>
  <si>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</si>
  <si>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</si>
  <si>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</si>
  <si>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</si>
  <si>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</si>
  <si>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</si>
  <si>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</si>
  <si>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</si>
  <si>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</si>
  <si>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</si>
  <si>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</si>
  <si>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</si>
  <si>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</si>
  <si>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</si>
  <si>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</si>
  <si>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</si>
  <si>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</si>
  <si>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</si>
  <si>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</si>
  <si>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</si>
  <si>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</si>
  <si>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</si>
  <si>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</si>
  <si>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</si>
  <si>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</si>
  <si>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</si>
  <si>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</si>
  <si>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</si>
  <si>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</si>
  <si>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</si>
  <si>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</si>
  <si>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</si>
  <si>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</si>
  <si>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</si>
  <si>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</si>
  <si>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</si>
  <si>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</si>
  <si>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</si>
  <si>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</si>
  <si>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</si>
  <si>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</si>
  <si>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</si>
  <si>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</si>
  <si>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</si>
  <si>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</si>
  <si>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</si>
  <si>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</si>
  <si>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</si>
  <si>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</si>
  <si>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</si>
  <si>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</si>
  <si>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</si>
  <si>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</si>
  <si>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</si>
  <si>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</si>
  <si>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</si>
  <si>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</si>
  <si>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</si>
  <si>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</si>
  <si>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</si>
  <si>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</si>
  <si>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</si>
  <si>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</si>
  <si>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</si>
  <si>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</si>
  <si>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</si>
  <si>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</si>
  <si>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</si>
  <si>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</si>
  <si>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</si>
  <si>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</si>
  <si>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</si>
  <si>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</si>
  <si>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</si>
  <si>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</si>
  <si>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</si>
  <si>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</si>
  <si>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</si>
  <si>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</si>
  <si>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</si>
  <si>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</si>
  <si>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</si>
  <si>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</si>
  <si>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</si>
  <si>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</si>
  <si>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</si>
  <si>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</si>
  <si>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</si>
  <si>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</si>
  <si>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</si>
  <si>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</si>
  <si>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</si>
  <si>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</si>
  <si>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</si>
  <si>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</si>
  <si>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</si>
  <si>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</si>
  <si>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</si>
  <si>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</si>
  <si>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</si>
  <si>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</si>
  <si>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</si>
  <si>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</si>
  <si>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</si>
  <si>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</si>
  <si>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</si>
  <si>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</si>
  <si>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</si>
  <si>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</si>
  <si>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</si>
  <si>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</si>
  <si>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</si>
  <si>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</si>
  <si>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</si>
  <si>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</si>
  <si>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</si>
  <si>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</si>
  <si>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</si>
  <si>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</si>
  <si>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</si>
  <si>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</si>
  <si>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</si>
  <si>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</si>
  <si>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</si>
  <si>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</si>
  <si>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</si>
  <si>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</si>
  <si>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</si>
  <si>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</si>
  <si>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</si>
  <si>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</si>
  <si>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</si>
  <si>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</si>
  <si>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</si>
  <si>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</si>
  <si>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</si>
  <si>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</si>
  <si>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</si>
  <si>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</si>
  <si>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</si>
  <si>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</si>
  <si>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</si>
  <si>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</si>
  <si>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</si>
  <si>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</si>
  <si>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</si>
  <si>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</si>
  <si>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</si>
  <si>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</si>
  <si>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</si>
  <si>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</si>
  <si>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</si>
  <si>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</si>
  <si>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</si>
  <si>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</si>
  <si>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</si>
  <si>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</si>
  <si>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</si>
  <si>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</si>
  <si>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</si>
  <si>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</si>
  <si>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</si>
  <si>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</si>
  <si>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</si>
  <si>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</si>
  <si>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</si>
  <si>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</si>
  <si>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</si>
  <si>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</si>
  <si>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</si>
  <si>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</si>
  <si>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</si>
  <si>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</si>
  <si>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</si>
  <si>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</si>
  <si>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</si>
  <si>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</si>
  <si>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</si>
  <si>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</si>
  <si>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</si>
  <si>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</si>
  <si>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</si>
  <si>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</si>
  <si>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</si>
  <si>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</si>
  <si>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</si>
  <si>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</si>
  <si>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</si>
  <si>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</si>
  <si>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</si>
  <si>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</si>
  <si>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</si>
  <si>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</si>
  <si>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</si>
  <si>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</si>
  <si>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</si>
  <si>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</si>
  <si>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</si>
  <si>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</si>
  <si>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</si>
  <si>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</si>
  <si>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</si>
  <si>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</si>
  <si>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</si>
  <si>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</si>
  <si>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</si>
  <si>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</si>
  <si>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</si>
  <si>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</si>
  <si>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</si>
  <si>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</si>
  <si>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</si>
  <si>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</si>
  <si>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</si>
  <si>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</si>
  <si>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</si>
  <si>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</si>
  <si>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</si>
  <si>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</si>
  <si>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</si>
  <si>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</si>
  <si>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</si>
  <si>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</si>
  <si>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</si>
  <si>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</si>
  <si>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</si>
  <si>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</si>
  <si>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</si>
  <si>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</si>
  <si>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</si>
  <si>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</si>
  <si>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</si>
  <si>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</si>
  <si>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</si>
  <si>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</si>
  <si>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</si>
  <si>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</si>
  <si>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</si>
  <si>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</si>
  <si>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</si>
  <si>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</si>
  <si>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</si>
  <si>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</si>
  <si>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</si>
  <si>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</si>
  <si>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</si>
  <si>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</si>
  <si>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</si>
  <si>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</si>
  <si>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</si>
  <si>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</si>
  <si>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</si>
  <si>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</si>
  <si>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</si>
  <si>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</si>
  <si>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</si>
  <si>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</si>
  <si>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</si>
  <si>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</si>
  <si>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</si>
  <si>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</si>
  <si>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</si>
  <si>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</si>
  <si>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</si>
  <si>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</si>
  <si>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</si>
  <si>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</si>
  <si>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</si>
  <si>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</si>
  <si>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</si>
  <si>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</si>
  <si>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</si>
  <si>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</si>
  <si>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</si>
  <si>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</si>
  <si>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</si>
  <si>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</si>
  <si>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</si>
  <si>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</si>
  <si>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</si>
  <si>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</si>
  <si>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</si>
  <si>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</si>
  <si>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</si>
  <si>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</si>
  <si>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</si>
  <si>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</si>
  <si>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</si>
  <si>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</si>
  <si>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</si>
  <si>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</si>
  <si>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</si>
  <si>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</si>
  <si>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</si>
  <si>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</si>
  <si>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</si>
  <si>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</si>
  <si>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</si>
  <si>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</si>
  <si>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</si>
  <si>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</si>
  <si>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</si>
  <si>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</si>
  <si>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</si>
  <si>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</si>
  <si>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</si>
  <si>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</si>
  <si>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</si>
  <si>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</si>
  <si>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</si>
  <si>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</si>
  <si>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</si>
  <si>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</si>
  <si>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</si>
  <si>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</si>
  <si>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</si>
  <si>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</si>
  <si>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</si>
  <si>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</si>
  <si>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</si>
  <si>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</si>
  <si>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</si>
  <si>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</si>
  <si>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</si>
  <si>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</si>
  <si>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</si>
  <si>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</si>
  <si>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</si>
  <si>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</si>
  <si>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</si>
  <si>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</si>
  <si>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</si>
  <si>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</si>
  <si>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</si>
  <si>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</si>
  <si>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</si>
  <si>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</si>
  <si>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</si>
  <si>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</si>
  <si>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</si>
  <si>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</si>
  <si>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</si>
  <si>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</si>
  <si>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</si>
  <si>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</si>
  <si>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</si>
  <si>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</si>
  <si>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</si>
  <si>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</si>
  <si>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</si>
  <si>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</si>
  <si>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</si>
  <si>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</si>
  <si>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</si>
  <si>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</si>
  <si>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</si>
  <si>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</si>
  <si>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</si>
  <si>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</si>
  <si>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</si>
  <si>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</si>
  <si>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</si>
  <si>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</si>
  <si>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</si>
  <si>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</si>
  <si>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</si>
  <si>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</si>
  <si>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</si>
  <si>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</si>
  <si>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</si>
  <si>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</si>
  <si>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</si>
  <si>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</si>
  <si>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</si>
  <si>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</si>
  <si>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</si>
  <si>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</si>
  <si>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</si>
  <si>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</si>
  <si>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</si>
  <si>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</si>
  <si>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</si>
  <si>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</si>
  <si>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</si>
  <si>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</si>
  <si>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</si>
  <si>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</si>
  <si>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</si>
  <si>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</si>
  <si>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</si>
  <si>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</si>
  <si>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</si>
  <si>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</si>
  <si>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</si>
  <si>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</si>
  <si>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</si>
  <si>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</si>
  <si>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</si>
  <si>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</si>
  <si>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</si>
  <si>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</si>
  <si>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</si>
  <si>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</si>
  <si>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</si>
  <si>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</si>
  <si>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</si>
  <si>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</si>
  <si>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</si>
  <si>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</si>
  <si>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</si>
  <si>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</si>
  <si>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</si>
  <si>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</si>
  <si>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</si>
  <si>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</si>
  <si>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</si>
  <si>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</si>
  <si>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</si>
  <si>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</si>
  <si>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</si>
  <si>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</si>
  <si>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</si>
  <si>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</si>
  <si>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</si>
  <si>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</si>
  <si>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</si>
  <si>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</si>
  <si>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</si>
  <si>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</si>
  <si>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</si>
  <si>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</si>
  <si>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</si>
  <si>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</si>
  <si>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</si>
  <si>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</si>
  <si>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</si>
  <si>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</si>
  <si>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</si>
  <si>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</si>
  <si>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</si>
  <si>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</si>
  <si>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</si>
  <si>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</si>
  <si>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</si>
  <si>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</si>
  <si>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</si>
  <si>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</si>
  <si>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</si>
  <si>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</si>
  <si>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</si>
  <si>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</si>
  <si>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</si>
  <si>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</si>
  <si>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</si>
  <si>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</si>
  <si>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</si>
  <si>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</si>
  <si>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</si>
  <si>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</si>
  <si>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</si>
  <si>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</si>
  <si>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</si>
  <si>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</si>
  <si>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</si>
  <si>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</si>
  <si>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</si>
  <si>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</si>
  <si>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</si>
  <si>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</si>
  <si>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</si>
  <si>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</si>
  <si>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</si>
  <si>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</si>
  <si>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</si>
  <si>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</si>
  <si>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</si>
  <si>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</si>
  <si>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</si>
  <si>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</si>
  <si>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</si>
  <si>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</si>
  <si>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</si>
  <si>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</si>
  <si>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</si>
  <si>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</si>
  <si>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</si>
  <si>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</si>
  <si>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</si>
  <si>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</si>
  <si>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</si>
  <si>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</si>
  <si>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</si>
  <si>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</si>
  <si>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</si>
  <si>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</si>
  <si>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</si>
  <si>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</si>
  <si>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</si>
  <si>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</si>
  <si>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</si>
  <si>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</si>
  <si>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</si>
  <si>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</si>
  <si>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</si>
  <si>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</si>
  <si>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</si>
  <si>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</si>
  <si>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</si>
  <si>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</si>
  <si>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</si>
  <si>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</si>
  <si>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</si>
  <si>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</si>
  <si>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</si>
  <si>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</si>
  <si>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</si>
  <si>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</si>
  <si>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</si>
  <si>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</si>
  <si>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</si>
  <si>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</si>
  <si>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</si>
  <si>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</si>
  <si>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</si>
  <si>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</si>
  <si>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</si>
  <si>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</si>
  <si>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</si>
  <si>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</si>
  <si>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</si>
  <si>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</si>
  <si>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</si>
  <si>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</si>
  <si>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</si>
  <si>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</si>
  <si>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</si>
  <si>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</si>
  <si>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</si>
  <si>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</si>
  <si>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</si>
  <si>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</si>
  <si>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</si>
  <si>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</si>
  <si>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</si>
  <si>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</si>
  <si>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</si>
  <si>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</si>
  <si>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</si>
  <si>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</si>
  <si>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</si>
  <si>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</si>
  <si>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</si>
  <si>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</si>
  <si>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</si>
  <si>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</si>
  <si>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</si>
  <si>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</si>
  <si>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</si>
  <si>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</si>
  <si>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</si>
  <si>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</si>
  <si>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</si>
  <si>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</si>
  <si>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</si>
  <si>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</si>
  <si>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</si>
  <si>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</si>
  <si>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</si>
  <si>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</si>
  <si>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</si>
  <si>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</si>
  <si>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</si>
  <si>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</si>
  <si>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</si>
  <si>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</si>
  <si>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</si>
  <si>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</si>
  <si>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</si>
  <si>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</si>
  <si>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</si>
  <si>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</si>
  <si>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</si>
  <si>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</si>
  <si>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</si>
  <si>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</si>
  <si>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</si>
  <si>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</si>
  <si>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</si>
  <si>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</si>
  <si>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</si>
  <si>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</si>
  <si>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</si>
  <si>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</si>
  <si>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</si>
  <si>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</si>
  <si>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</si>
  <si>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</si>
  <si>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</si>
  <si>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</si>
  <si>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</si>
  <si>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</si>
  <si>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</si>
  <si>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</si>
  <si>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</si>
  <si>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</si>
  <si>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</si>
  <si>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</si>
  <si>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</si>
  <si>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</si>
  <si>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</si>
  <si>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</si>
  <si>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</si>
  <si>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</si>
  <si>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</si>
  <si>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</si>
  <si>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</si>
  <si>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</si>
  <si>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</si>
  <si>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</si>
  <si>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</si>
  <si>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</si>
  <si>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</si>
  <si>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</si>
  <si>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</si>
  <si>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</si>
  <si>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</si>
  <si>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</si>
  <si>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</si>
  <si>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</si>
  <si>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</si>
  <si>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</si>
  <si>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</si>
  <si>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</si>
  <si>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</si>
  <si>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</si>
  <si>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</si>
  <si>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</si>
  <si>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</si>
  <si>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</si>
  <si>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</si>
  <si>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</si>
  <si>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</si>
  <si>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</si>
  <si>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</si>
  <si>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</si>
  <si>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</si>
  <si>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</si>
  <si>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</si>
  <si>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</si>
  <si>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</si>
  <si>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</si>
  <si>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</si>
  <si>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</si>
  <si>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</si>
  <si>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</si>
  <si>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</si>
  <si>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</si>
  <si>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</si>
  <si>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</si>
  <si>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</si>
  <si>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</si>
  <si>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</si>
  <si>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</si>
  <si>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</si>
  <si>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</si>
  <si>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</si>
  <si>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</si>
  <si>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</si>
  <si>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</si>
  <si>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</si>
  <si>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</si>
  <si>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</si>
  <si>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</si>
  <si>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</si>
  <si>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</si>
  <si>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</si>
  <si>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</si>
  <si>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</si>
  <si>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</si>
  <si>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</si>
  <si>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</si>
  <si>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</si>
  <si>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</si>
  <si>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</si>
  <si>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</si>
  <si>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</si>
  <si>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</si>
  <si>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</si>
  <si>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</si>
  <si>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</si>
  <si>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</si>
  <si>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</si>
  <si>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</si>
  <si>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</si>
  <si>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</si>
  <si>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</si>
  <si>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</si>
  <si>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</si>
  <si>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</si>
  <si>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</si>
  <si>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</si>
  <si>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</si>
  <si>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</si>
  <si>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</si>
  <si>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</si>
  <si>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</si>
  <si>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</si>
  <si>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</si>
  <si>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</si>
  <si>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</si>
  <si>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</si>
  <si>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</si>
  <si>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</si>
  <si>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</si>
  <si>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</si>
  <si>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</si>
  <si>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</si>
  <si>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</si>
  <si>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</si>
  <si>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</si>
  <si>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</si>
  <si>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</si>
  <si>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</si>
  <si>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</si>
  <si>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</si>
  <si>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</si>
  <si>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</si>
  <si>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</si>
  <si>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</si>
  <si>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</si>
  <si>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</si>
  <si>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</si>
  <si>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</si>
  <si>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</si>
  <si>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</si>
  <si>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</si>
  <si>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</si>
  <si>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</si>
  <si>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</si>
  <si>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</si>
  <si>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</si>
  <si>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</si>
  <si>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</si>
  <si>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</si>
  <si>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</si>
  <si>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</si>
  <si>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</si>
  <si>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</si>
  <si>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</si>
  <si>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</si>
  <si>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</si>
  <si>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</si>
  <si>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</si>
  <si>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</si>
  <si>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</si>
  <si>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</si>
  <si>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</si>
  <si>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</si>
  <si>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</si>
  <si>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</si>
  <si>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</si>
  <si>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</si>
  <si>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</si>
  <si>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</si>
  <si>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</si>
  <si>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</si>
  <si>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</si>
  <si>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</si>
  <si>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</si>
  <si>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</si>
  <si>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</si>
  <si>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</si>
  <si>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</si>
  <si>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</si>
  <si>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</si>
  <si>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</si>
  <si>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</si>
  <si>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</si>
  <si>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</si>
  <si>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</si>
  <si>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</si>
  <si>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</si>
  <si>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</si>
  <si>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</si>
  <si>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</si>
  <si>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</si>
  <si>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</si>
  <si>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</si>
  <si>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</si>
  <si>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</si>
  <si>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</si>
  <si>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</si>
  <si>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</si>
  <si>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</si>
  <si>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</si>
  <si>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</si>
  <si>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</si>
  <si>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</si>
  <si>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</si>
  <si>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</si>
  <si>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</si>
  <si>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</si>
  <si>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</si>
  <si>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</si>
  <si>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</si>
  <si>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</si>
  <si>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</si>
  <si>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</si>
  <si>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</si>
  <si>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</si>
  <si>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</si>
  <si>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</si>
  <si>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</si>
  <si>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</si>
  <si>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</si>
  <si>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</si>
  <si>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</si>
  <si>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</si>
  <si>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</si>
  <si>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</si>
  <si>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</si>
  <si>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</si>
  <si>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</si>
  <si>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</si>
  <si>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</si>
  <si>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</si>
  <si>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</si>
  <si>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</si>
  <si>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</si>
  <si>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</si>
  <si>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</si>
  <si>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</si>
  <si>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</si>
  <si>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</si>
  <si>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</si>
  <si>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</si>
  <si>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</si>
  <si>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</si>
  <si>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</si>
  <si>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</si>
  <si>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</si>
  <si>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</si>
  <si>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</si>
  <si>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</si>
  <si>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</si>
  <si>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</si>
  <si>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</si>
  <si>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</si>
  <si>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</si>
  <si>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</si>
  <si>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</si>
  <si>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</si>
  <si>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</si>
  <si>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</si>
  <si>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</si>
  <si>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</si>
  <si>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</si>
  <si>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</si>
  <si>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</si>
  <si>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</si>
  <si>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</si>
  <si>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</si>
  <si>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</si>
  <si>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</si>
  <si>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</si>
  <si>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</si>
  <si>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</si>
  <si>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</si>
  <si>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</si>
  <si>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</si>
  <si>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</si>
  <si>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</si>
  <si>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</si>
  <si>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</si>
  <si>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</si>
  <si>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</si>
  <si>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</si>
  <si>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</si>
  <si>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</si>
  <si>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</si>
  <si>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</si>
  <si>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</si>
  <si>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</si>
  <si>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</si>
  <si>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</si>
  <si>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</si>
  <si>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</si>
  <si>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</si>
  <si>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</si>
  <si>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</si>
  <si>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</si>
  <si>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</si>
  <si>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</si>
  <si>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</si>
  <si>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</si>
  <si>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</si>
  <si>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</si>
  <si>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</si>
  <si>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</si>
  <si>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</si>
  <si>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</si>
  <si>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</si>
  <si>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</si>
  <si>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</si>
  <si>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</si>
  <si>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</si>
  <si>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</si>
  <si>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</si>
  <si>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</si>
  <si>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</si>
  <si>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</si>
  <si>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</si>
  <si>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</si>
  <si>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</si>
  <si>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</si>
  <si>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</si>
  <si>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</si>
  <si>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</si>
  <si>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</si>
  <si>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</si>
  <si>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</si>
  <si>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</si>
  <si>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</si>
  <si>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</si>
  <si>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</si>
  <si>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</si>
  <si>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</si>
  <si>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</si>
  <si>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</si>
  <si>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</si>
  <si>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</si>
  <si>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</si>
  <si>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</si>
  <si>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</si>
  <si>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</si>
  <si>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</si>
  <si>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</si>
  <si>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</si>
  <si>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</si>
  <si>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</si>
  <si>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</si>
  <si>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</si>
  <si>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</si>
  <si>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</si>
  <si>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</si>
  <si>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</si>
  <si>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</si>
  <si>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</si>
  <si>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</si>
  <si>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</si>
  <si>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</si>
  <si>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</si>
  <si>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</si>
  <si>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</si>
  <si>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</si>
  <si>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</si>
  <si>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</si>
  <si>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</si>
  <si>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</si>
  <si>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</si>
  <si>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</si>
  <si>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</si>
  <si>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</si>
  <si>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</si>
  <si>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</si>
  <si>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</si>
  <si>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</si>
  <si>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</si>
  <si>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</si>
  <si>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</si>
  <si>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</si>
  <si>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</si>
  <si>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</si>
  <si>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</si>
  <si>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</si>
  <si>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</si>
  <si>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</si>
  <si>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</si>
  <si>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</si>
  <si>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</si>
  <si>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</si>
  <si>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</si>
  <si>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</si>
  <si>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</si>
  <si>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</si>
  <si>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</si>
  <si>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</si>
  <si>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</si>
  <si>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</si>
  <si>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</si>
  <si>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</si>
  <si>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</si>
  <si>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</si>
  <si>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</si>
  <si>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</si>
  <si>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</si>
  <si>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</si>
  <si>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</si>
  <si>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</si>
  <si>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</si>
  <si>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</si>
  <si>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</si>
  <si>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</si>
  <si>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</si>
  <si>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</si>
  <si>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</si>
  <si>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</si>
  <si>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</si>
  <si>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</si>
  <si>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</si>
  <si>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</si>
  <si>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</si>
  <si>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</si>
  <si>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</si>
  <si>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</si>
  <si>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</si>
  <si>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</si>
  <si>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</si>
  <si>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</si>
  <si>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</si>
  <si>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</si>
  <si>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</si>
  <si>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</si>
  <si>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</si>
  <si>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</si>
  <si>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</si>
  <si>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</si>
  <si>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</si>
  <si>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</si>
  <si>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</si>
  <si>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</si>
  <si>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</si>
  <si>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</si>
  <si>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</si>
  <si>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</si>
  <si>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</si>
  <si>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</si>
  <si>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</si>
  <si>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</si>
  <si>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</si>
  <si>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</si>
  <si>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</si>
  <si>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</si>
  <si>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</si>
  <si>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</si>
  <si>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</si>
  <si>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</si>
  <si>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</si>
  <si>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</si>
  <si>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</si>
  <si>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</si>
  <si>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</si>
  <si>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</si>
  <si>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</si>
  <si>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</si>
  <si>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</si>
  <si>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</si>
  <si>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</si>
  <si>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</si>
  <si>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</si>
  <si>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</si>
  <si>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</si>
  <si>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</si>
  <si>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</si>
  <si>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</si>
  <si>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</si>
  <si>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</si>
  <si>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</si>
  <si>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</si>
  <si>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</si>
  <si>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</si>
  <si>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</si>
  <si>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</si>
  <si>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</si>
  <si>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</si>
  <si>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</si>
  <si>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</si>
  <si>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</si>
  <si>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</si>
  <si>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</si>
  <si>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</si>
  <si>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</si>
  <si>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</si>
  <si>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</si>
  <si>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</si>
  <si>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</si>
  <si>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</si>
  <si>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</si>
  <si>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</si>
  <si>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</si>
  <si>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</si>
  <si>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</si>
  <si>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</si>
  <si>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</si>
  <si>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</si>
  <si>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</si>
  <si>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</si>
  <si>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</si>
  <si>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</si>
  <si>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</si>
  <si>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</si>
  <si>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</si>
  <si>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</si>
  <si>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</si>
  <si>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</si>
  <si>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</si>
  <si>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</si>
  <si>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</si>
  <si>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</si>
  <si>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</si>
  <si>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</si>
  <si>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</si>
  <si>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</si>
  <si>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</si>
  <si>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</si>
  <si>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</si>
  <si>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</si>
  <si>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</si>
  <si>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</si>
  <si>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</si>
  <si>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</si>
  <si>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</si>
  <si>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</si>
  <si>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</si>
  <si>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</si>
  <si>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</si>
  <si>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</si>
  <si>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</si>
  <si>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</si>
  <si>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</si>
  <si>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</si>
  <si>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</si>
  <si>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</si>
  <si>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</si>
  <si>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</si>
  <si>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</si>
  <si>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</si>
  <si>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</si>
  <si>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</si>
  <si>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</si>
  <si>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</si>
  <si>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</si>
  <si>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</si>
  <si>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</si>
  <si>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</si>
  <si>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</si>
  <si>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</si>
  <si>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</si>
  <si>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</si>
  <si>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</si>
  <si>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</si>
  <si>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</si>
  <si>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</si>
  <si>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</si>
  <si>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</si>
  <si>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</si>
  <si>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</si>
  <si>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</si>
  <si>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</si>
  <si>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</si>
  <si>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</si>
  <si>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</si>
  <si>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</si>
  <si>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</si>
  <si>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</si>
  <si>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</si>
  <si>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</si>
  <si>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</si>
  <si>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</si>
  <si>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</si>
  <si>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</si>
  <si>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</si>
  <si>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</si>
  <si>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</si>
  <si>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</si>
  <si>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</si>
  <si>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</si>
  <si>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</si>
  <si>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</si>
  <si>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</si>
  <si>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</si>
  <si>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</si>
  <si>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</si>
  <si>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</si>
  <si>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</si>
  <si>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</si>
  <si>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</si>
  <si>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</si>
  <si>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</si>
  <si>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</si>
  <si>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</si>
  <si>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</si>
  <si>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</si>
  <si>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</si>
  <si>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</si>
  <si>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</si>
  <si>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</si>
  <si>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</si>
  <si>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</si>
  <si>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</si>
  <si>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</si>
  <si>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</si>
  <si>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</si>
  <si>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</si>
  <si>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</si>
  <si>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</si>
  <si>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</si>
  <si>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</si>
  <si>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</si>
  <si>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</si>
  <si>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</si>
  <si>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</si>
  <si>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</si>
  <si>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</si>
  <si>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</si>
  <si>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</si>
  <si>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</si>
  <si>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</si>
  <si>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</si>
  <si>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</si>
  <si>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</si>
  <si>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</si>
  <si>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</si>
  <si>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</si>
  <si>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</si>
  <si>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</si>
  <si>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</si>
  <si>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</si>
  <si>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</si>
  <si>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</si>
  <si>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</si>
  <si>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</si>
  <si>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</si>
  <si>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</si>
  <si>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</si>
  <si>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</si>
  <si>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</si>
  <si>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</si>
  <si>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</si>
  <si>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</si>
  <si>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</si>
  <si>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</si>
  <si>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</si>
  <si>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</si>
  <si>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</si>
  <si>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</si>
  <si>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</si>
  <si>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</si>
  <si>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</si>
  <si>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</si>
  <si>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</si>
  <si>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</si>
  <si>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</si>
  <si>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</si>
  <si>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</si>
  <si>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</si>
  <si>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</si>
  <si>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</si>
  <si>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</si>
  <si>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</si>
  <si>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</si>
  <si>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</si>
  <si>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</si>
  <si>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</si>
  <si>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</si>
  <si>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</si>
  <si>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</si>
  <si>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</si>
  <si>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</si>
  <si>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</si>
  <si>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</si>
  <si>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</si>
  <si>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</si>
  <si>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</si>
  <si>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</si>
  <si>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</si>
  <si>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</si>
  <si>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</si>
  <si>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</si>
  <si>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</si>
  <si>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</si>
  <si>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</si>
  <si>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</si>
  <si>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</si>
  <si>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</si>
  <si>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</si>
  <si>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</si>
  <si>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</si>
  <si>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</si>
  <si>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</si>
  <si>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</si>
  <si>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</si>
  <si>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</si>
  <si>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</si>
  <si>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</si>
  <si>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</si>
  <si>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</si>
  <si>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</si>
  <si>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</si>
  <si>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</si>
  <si>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</si>
  <si>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</si>
  <si>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</si>
  <si>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</si>
  <si>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</si>
  <si>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</si>
  <si>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</si>
  <si>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</si>
  <si>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</si>
  <si>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</si>
  <si>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</si>
  <si>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</si>
  <si>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</si>
  <si>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</si>
  <si>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</si>
  <si>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</si>
  <si>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</si>
  <si>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</si>
  <si>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</si>
  <si>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</si>
  <si>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</si>
  <si>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</si>
  <si>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</si>
  <si>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</si>
  <si>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</si>
  <si>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</si>
  <si>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</si>
  <si>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</si>
  <si>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</si>
  <si>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</si>
  <si>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</si>
  <si>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</si>
  <si>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</si>
  <si>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</si>
  <si>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</si>
  <si>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</si>
  <si>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</si>
  <si>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</si>
  <si>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</si>
  <si>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</si>
  <si>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</si>
  <si>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</si>
  <si>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</si>
  <si>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</si>
  <si>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</si>
  <si>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</si>
  <si>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</si>
  <si>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</si>
  <si>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</si>
  <si>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</si>
  <si>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</si>
  <si>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</si>
  <si>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</si>
  <si>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</si>
  <si>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</si>
  <si>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</si>
  <si>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</si>
  <si>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</si>
  <si>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</si>
  <si>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</si>
  <si>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</si>
  <si>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</si>
  <si>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</si>
  <si>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</si>
  <si>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</si>
  <si>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</si>
  <si>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</si>
  <si>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</si>
  <si>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</si>
  <si>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</si>
  <si>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</si>
  <si>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</si>
  <si>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</si>
  <si>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</si>
  <si>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</si>
  <si>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</si>
  <si>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</si>
  <si>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</si>
  <si>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</si>
  <si>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</si>
  <si>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</si>
  <si>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</si>
  <si>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</si>
  <si>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</si>
  <si>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</si>
  <si>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</si>
  <si>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</si>
  <si>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</si>
  <si>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</si>
  <si>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</si>
  <si>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</si>
  <si>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</si>
  <si>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</si>
  <si>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</si>
  <si>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</si>
  <si>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</si>
  <si>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</si>
  <si>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</si>
  <si>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</si>
  <si>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</si>
  <si>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</si>
  <si>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</si>
  <si>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</si>
  <si>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</si>
  <si>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</si>
  <si>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</si>
  <si>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</si>
  <si>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</si>
  <si>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</si>
  <si>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</si>
  <si>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</si>
  <si>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</si>
  <si>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</si>
  <si>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</si>
  <si>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</si>
  <si>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</si>
  <si>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</si>
  <si>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</si>
  <si>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</si>
  <si>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</si>
  <si>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</si>
  <si>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</si>
  <si>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</si>
  <si>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</si>
  <si>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</si>
  <si>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</si>
  <si>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</si>
  <si>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</si>
  <si>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</si>
  <si>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</si>
  <si>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</si>
  <si>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</si>
  <si>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</si>
  <si>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</si>
  <si>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</si>
  <si>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</si>
  <si>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</si>
  <si>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</si>
  <si>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</si>
  <si>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</si>
  <si>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</si>
  <si>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</si>
  <si>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</si>
  <si>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</si>
  <si>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</si>
  <si>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</si>
  <si>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</si>
  <si>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</si>
  <si>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</si>
  <si>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</si>
  <si>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</si>
  <si>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</si>
  <si>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</si>
  <si>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</si>
  <si>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</si>
  <si>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</si>
  <si>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</si>
  <si>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</si>
  <si>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</si>
  <si>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</si>
  <si>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</si>
  <si>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</si>
  <si>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</si>
  <si>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</si>
  <si>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</si>
  <si>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</si>
  <si>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</si>
  <si>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</si>
  <si>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</si>
  <si>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</si>
  <si>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</si>
  <si>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</si>
  <si>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</si>
  <si>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</si>
  <si>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</si>
  <si>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</si>
  <si>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</si>
  <si>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</si>
  <si>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</si>
  <si>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</si>
  <si>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</si>
  <si>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</si>
  <si>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</si>
  <si>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</si>
  <si>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</si>
  <si>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</si>
  <si>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</si>
  <si>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</si>
  <si>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</si>
  <si>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</si>
  <si>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</si>
  <si>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</si>
  <si>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</si>
  <si>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</si>
  <si>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</si>
  <si>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</si>
  <si>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</si>
  <si>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</si>
  <si>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</si>
  <si>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</si>
  <si>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</si>
  <si>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</si>
  <si>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</si>
  <si>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</si>
  <si>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</si>
  <si>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</si>
  <si>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</si>
  <si>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</si>
  <si>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</si>
  <si>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</si>
  <si>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</si>
  <si>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</si>
  <si>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</si>
  <si>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</si>
  <si>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</si>
  <si>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</si>
  <si>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</si>
  <si>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</si>
  <si>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</si>
  <si>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</si>
  <si>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</si>
  <si>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</si>
  <si>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</si>
  <si>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</si>
  <si>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</si>
  <si>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</si>
  <si>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</si>
  <si>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</si>
  <si>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</si>
  <si>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</si>
  <si>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</si>
  <si>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</si>
  <si>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</si>
  <si>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</si>
  <si>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</si>
  <si>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</si>
  <si>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</si>
  <si>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</si>
  <si>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</si>
  <si>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</si>
  <si>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</si>
  <si>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</si>
  <si>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</si>
  <si>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</si>
  <si>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</si>
  <si>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</si>
  <si>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</si>
  <si>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</si>
  <si>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</si>
  <si>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</si>
  <si>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</si>
  <si>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</si>
  <si>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</si>
  <si>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</si>
  <si>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</si>
  <si>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</si>
  <si>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</si>
  <si>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</si>
  <si>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</si>
  <si>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</si>
  <si>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</si>
  <si>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</si>
  <si>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</si>
  <si>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</si>
  <si>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</si>
  <si>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</si>
  <si>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</si>
  <si>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</si>
  <si>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</si>
  <si>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</si>
  <si>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</si>
  <si>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</si>
  <si>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</si>
  <si>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</si>
  <si>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</si>
  <si>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</si>
  <si>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</si>
  <si>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</si>
  <si>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</si>
  <si>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</si>
  <si>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</si>
  <si>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</si>
  <si>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</si>
  <si>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</si>
  <si>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</si>
  <si>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</si>
  <si>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</si>
  <si>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</si>
  <si>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</si>
  <si>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</si>
  <si>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</si>
  <si>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</si>
  <si>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</si>
  <si>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</si>
  <si>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</si>
  <si>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</si>
  <si>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</si>
  <si>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</si>
  <si>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</si>
  <si>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</si>
  <si>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</si>
  <si>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</si>
  <si>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</si>
  <si>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</si>
  <si>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</si>
  <si>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</si>
  <si>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</si>
  <si>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</si>
  <si>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</si>
  <si>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</si>
  <si>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</si>
  <si>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</si>
  <si>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</si>
  <si>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</si>
  <si>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</si>
  <si>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</si>
  <si>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</si>
  <si>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</si>
  <si>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</si>
  <si>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</si>
  <si>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</si>
  <si>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</si>
  <si>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</si>
  <si>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</si>
  <si>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</si>
  <si>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</si>
  <si>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</si>
  <si>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</si>
  <si>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</si>
  <si>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</si>
  <si>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</si>
  <si>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</si>
  <si>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</si>
  <si>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</si>
  <si>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</si>
  <si>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</si>
  <si>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</si>
  <si>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</si>
  <si>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</si>
  <si>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</si>
  <si>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</si>
  <si>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</si>
  <si>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</si>
  <si>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</si>
  <si>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</si>
  <si>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</si>
  <si>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</si>
  <si>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</si>
  <si>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</si>
  <si>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</si>
  <si>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</si>
  <si>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</si>
  <si>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</si>
  <si>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</si>
  <si>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</si>
  <si>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</si>
  <si>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</si>
  <si>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</si>
  <si>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</si>
  <si>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</si>
  <si>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</si>
  <si>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</si>
  <si>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</si>
  <si>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</si>
  <si>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</si>
  <si>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</si>
  <si>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</si>
  <si>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</si>
  <si>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</si>
  <si>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</si>
  <si>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</si>
  <si>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</si>
  <si>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</si>
  <si>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</si>
  <si>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</si>
  <si>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</si>
  <si>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</si>
  <si>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</si>
  <si>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</si>
  <si>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</si>
  <si>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</si>
  <si>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</si>
  <si>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</si>
  <si>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</si>
  <si>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</si>
  <si>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</si>
  <si>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</si>
  <si>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</si>
  <si>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</si>
  <si>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</si>
  <si>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</si>
  <si>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</si>
  <si>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</si>
  <si>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</si>
  <si>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</si>
  <si>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</si>
  <si>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</si>
  <si>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</si>
  <si>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</si>
  <si>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</si>
  <si>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</si>
  <si>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</si>
  <si>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</si>
  <si>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</si>
  <si>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</si>
  <si>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</si>
  <si>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</si>
  <si>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</si>
  <si>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</si>
  <si>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</si>
  <si>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</si>
  <si>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</si>
  <si>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</si>
  <si>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</si>
  <si>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</si>
  <si>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</si>
  <si>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</si>
  <si>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</si>
  <si>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</si>
  <si>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</si>
  <si>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</si>
  <si>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</si>
  <si>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</si>
  <si>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</si>
  <si>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</si>
  <si>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</si>
  <si>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</si>
  <si>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</si>
  <si>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</si>
  <si>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</si>
  <si>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</si>
  <si>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</si>
  <si>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</si>
  <si>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</si>
  <si>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</si>
  <si>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</si>
  <si>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</si>
  <si>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</si>
  <si>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</si>
  <si>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</si>
  <si>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</si>
  <si>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</si>
  <si>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</si>
  <si>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</si>
  <si>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</si>
  <si>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</si>
  <si>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</si>
  <si>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</si>
  <si>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</si>
  <si>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</si>
  <si>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</si>
  <si>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</si>
  <si>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</si>
  <si>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</si>
  <si>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</si>
  <si>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</si>
  <si>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</si>
  <si>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</si>
  <si>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</si>
  <si>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</si>
  <si>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</si>
  <si>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</si>
  <si>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</si>
  <si>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</si>
  <si>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</si>
  <si>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</si>
  <si>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</si>
  <si>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</si>
  <si>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</si>
  <si>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</si>
  <si>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</si>
  <si>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</si>
  <si>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</si>
  <si>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</si>
  <si>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</si>
  <si>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</si>
  <si>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</si>
  <si>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</si>
  <si>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</si>
  <si>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</si>
  <si>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</si>
  <si>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</si>
  <si>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</si>
  <si>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</si>
  <si>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</si>
  <si>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</si>
  <si>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</si>
  <si>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</si>
  <si>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</si>
  <si>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</si>
  <si>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</si>
  <si>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</si>
  <si>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</si>
  <si>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</si>
  <si>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</si>
  <si>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</si>
  <si>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</si>
  <si>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</si>
  <si>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</si>
  <si>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</si>
  <si>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</si>
  <si>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</si>
  <si>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</si>
  <si>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</si>
  <si>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</si>
  <si>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</si>
  <si>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</si>
  <si>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</si>
  <si>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</si>
  <si>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</si>
  <si>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</si>
  <si>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</si>
  <si>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</si>
  <si>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</si>
  <si>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</si>
  <si>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</si>
  <si>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</si>
  <si>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</si>
  <si>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</si>
  <si>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</si>
  <si>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</si>
  <si>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</si>
  <si>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</si>
  <si>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</si>
  <si>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</si>
  <si>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</si>
  <si>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</si>
  <si>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</si>
  <si>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</si>
  <si>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</si>
  <si>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</si>
  <si>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</si>
  <si>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</si>
  <si>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</si>
  <si>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</si>
  <si>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</si>
  <si>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</si>
  <si>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</si>
  <si>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</si>
  <si>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</si>
  <si>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</si>
  <si>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</si>
  <si>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</si>
  <si>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</si>
  <si>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</si>
  <si>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</si>
  <si>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</si>
  <si>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</si>
  <si>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</si>
  <si>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</si>
  <si>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</si>
  <si>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</si>
  <si>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</si>
  <si>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</si>
  <si>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</si>
  <si>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</si>
  <si>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</si>
  <si>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</si>
  <si>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</si>
  <si>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</si>
  <si>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</si>
  <si>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</si>
  <si>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</si>
  <si>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</si>
  <si>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</si>
  <si>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</si>
  <si>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</si>
  <si>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</si>
  <si>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</si>
  <si>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</si>
  <si>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</si>
  <si>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</si>
  <si>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</si>
  <si>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</si>
  <si>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</si>
  <si>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</si>
  <si>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</si>
  <si>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</si>
  <si>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</si>
  <si>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</si>
  <si>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</si>
  <si>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</si>
  <si>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</si>
  <si>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</si>
  <si>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</si>
  <si>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</si>
  <si>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</si>
  <si>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</si>
  <si>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</si>
  <si>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</si>
  <si>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</si>
  <si>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</si>
  <si>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</si>
  <si>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</si>
  <si>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</si>
  <si>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</si>
  <si>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</si>
  <si>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</si>
  <si>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</si>
  <si>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</si>
  <si>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</si>
  <si>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</si>
  <si>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</si>
  <si>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</si>
  <si>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</si>
  <si>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</si>
  <si>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</si>
  <si>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</si>
  <si>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</si>
  <si>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</si>
  <si>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</si>
  <si>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</si>
  <si>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</si>
  <si>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</si>
  <si>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</si>
  <si>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</si>
  <si>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</si>
  <si>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</si>
  <si>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</si>
  <si>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</si>
  <si>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</si>
  <si>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</si>
  <si>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</si>
  <si>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</si>
  <si>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</si>
  <si>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</si>
  <si>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</si>
  <si>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</si>
  <si>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</si>
  <si>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</si>
  <si>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</si>
  <si>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</si>
  <si>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</si>
  <si>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</si>
  <si>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</si>
  <si>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</si>
  <si>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</si>
  <si>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</si>
  <si>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</si>
  <si>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</si>
  <si>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</si>
  <si>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</si>
  <si>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</si>
  <si>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</si>
  <si>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</si>
  <si>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</si>
  <si>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</si>
  <si>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</si>
  <si>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</si>
  <si>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</si>
  <si>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</si>
  <si>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</si>
  <si>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</si>
  <si>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</si>
  <si>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</si>
  <si>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</si>
  <si>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</si>
  <si>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</si>
  <si>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</si>
  <si>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</si>
  <si>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</si>
  <si>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</si>
  <si>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</si>
  <si>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</si>
  <si>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</si>
  <si>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</si>
  <si>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</si>
  <si>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</si>
  <si>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</si>
  <si>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</si>
  <si>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</si>
  <si>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</si>
  <si>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</si>
  <si>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</si>
  <si>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</si>
  <si>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</si>
  <si>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</si>
  <si>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</si>
  <si>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</si>
  <si>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</si>
  <si>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</si>
  <si>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</si>
  <si>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</si>
  <si>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</si>
  <si>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</si>
  <si>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</si>
  <si>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</si>
  <si>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</si>
  <si>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</si>
  <si>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</si>
  <si>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</si>
  <si>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</si>
  <si>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</si>
  <si>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</si>
  <si>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</si>
  <si>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</si>
  <si>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</si>
  <si>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</si>
  <si>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</si>
  <si>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</si>
  <si>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</si>
  <si>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</si>
  <si>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</si>
  <si>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</si>
  <si>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</si>
  <si>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</si>
  <si>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</si>
  <si>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</si>
  <si>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</si>
  <si>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</si>
  <si>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</si>
  <si>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</si>
  <si>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</si>
  <si>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</si>
  <si>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</si>
  <si>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</si>
  <si>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</si>
  <si>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</si>
  <si>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</si>
  <si>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</si>
  <si>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</si>
  <si>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</si>
  <si>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</si>
  <si>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</si>
  <si>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</si>
  <si>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</si>
  <si>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</si>
  <si>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</si>
  <si>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</si>
  <si>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</si>
  <si>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</si>
  <si>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</si>
  <si>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</si>
  <si>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</si>
  <si>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</si>
  <si>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</si>
  <si>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</si>
  <si>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</si>
  <si>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</si>
  <si>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</si>
  <si>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</si>
  <si>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</si>
  <si>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</si>
  <si>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</si>
  <si>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</si>
  <si>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</si>
  <si>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</si>
  <si>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</si>
  <si>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</si>
  <si>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</si>
  <si>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</si>
  <si>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</si>
  <si>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</si>
  <si>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</si>
  <si>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</si>
  <si>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</si>
  <si>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</si>
  <si>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</si>
  <si>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</si>
  <si>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</si>
  <si>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</si>
  <si>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</si>
  <si>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</si>
  <si>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</si>
  <si>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</si>
  <si>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</si>
  <si>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</si>
  <si>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</si>
  <si>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</si>
  <si>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</si>
  <si>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</si>
  <si>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</si>
  <si>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</si>
  <si>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</si>
  <si>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</si>
  <si>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</si>
  <si>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</si>
  <si>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</si>
  <si>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</si>
  <si>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</si>
  <si>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</si>
  <si>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</si>
  <si>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</si>
  <si>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</si>
  <si>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</si>
  <si>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</si>
  <si>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</si>
  <si>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</si>
  <si>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</si>
  <si>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</si>
  <si>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</si>
  <si>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</si>
  <si>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</si>
  <si>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</si>
  <si>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</si>
  <si>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</si>
  <si>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</si>
  <si>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</si>
  <si>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</si>
  <si>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</si>
  <si>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</si>
  <si>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</si>
  <si>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</si>
  <si>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</si>
  <si>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</si>
  <si>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</si>
  <si>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</si>
  <si>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</si>
  <si>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</si>
  <si>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</si>
  <si>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</si>
  <si>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</si>
  <si>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</si>
  <si>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</si>
  <si>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</si>
  <si>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</si>
  <si>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</si>
  <si>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</si>
  <si>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</si>
  <si>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</si>
  <si>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</si>
  <si>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</si>
  <si>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</si>
  <si>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</si>
  <si>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</si>
  <si>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</si>
  <si>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</si>
  <si>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</si>
  <si>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</si>
  <si>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</si>
  <si>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</si>
  <si>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</si>
  <si>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</si>
  <si>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</si>
  <si>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</si>
  <si>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</si>
  <si>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</si>
  <si>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</si>
  <si>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</si>
  <si>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</si>
  <si>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</si>
  <si>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</si>
  <si>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</si>
  <si>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</si>
  <si>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</si>
  <si>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</si>
  <si>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</si>
  <si>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</si>
  <si>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</si>
  <si>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</si>
  <si>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</si>
  <si>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</si>
  <si>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</si>
  <si>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</si>
  <si>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</si>
  <si>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</si>
  <si>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</si>
  <si>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</si>
  <si>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</si>
  <si>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</si>
  <si>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</si>
  <si>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</si>
  <si>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</si>
  <si>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</si>
  <si>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</si>
  <si>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</si>
  <si>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</si>
  <si>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</si>
  <si>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</si>
  <si>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</si>
  <si>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</si>
  <si>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</si>
  <si>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</si>
  <si>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</si>
  <si>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</si>
  <si>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</si>
  <si>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</si>
  <si>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</si>
  <si>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</si>
  <si>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</si>
  <si>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</si>
  <si>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</si>
  <si>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</si>
  <si>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</si>
  <si>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</si>
  <si>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</si>
  <si>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</si>
  <si>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</si>
  <si>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</si>
  <si>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</si>
  <si>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</si>
  <si>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</si>
  <si>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</si>
  <si>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</si>
  <si>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</si>
  <si>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</si>
  <si>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</si>
  <si>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</si>
  <si>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</si>
  <si>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</si>
  <si>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</si>
  <si>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</si>
  <si>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</si>
  <si>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</si>
  <si>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</si>
  <si>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</si>
  <si>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</si>
  <si>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</si>
  <si>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</si>
  <si>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</si>
  <si>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</si>
  <si>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</si>
  <si>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</si>
  <si>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</si>
  <si>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</si>
  <si>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</si>
  <si>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</si>
  <si>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</si>
  <si>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</si>
  <si>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</si>
  <si>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</si>
  <si>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</si>
  <si>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</si>
  <si>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</si>
  <si>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</si>
  <si>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</si>
  <si>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</si>
  <si>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</si>
  <si>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</si>
  <si>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</si>
  <si>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</si>
  <si>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</si>
  <si>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</si>
  <si>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</si>
  <si>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</si>
  <si>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</si>
  <si>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</si>
  <si>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</si>
  <si>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</si>
  <si>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</si>
  <si>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</si>
  <si>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</si>
  <si>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</si>
  <si>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</si>
  <si>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</si>
  <si>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</si>
  <si>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</si>
  <si>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</si>
  <si>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</si>
  <si>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</si>
  <si>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</si>
  <si>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</si>
  <si>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</si>
  <si>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</si>
  <si>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</si>
  <si>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</si>
  <si>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</si>
  <si>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</si>
  <si>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</si>
  <si>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</si>
  <si>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</si>
  <si>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</si>
  <si>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</si>
  <si>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</si>
  <si>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</si>
  <si>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</si>
  <si>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</si>
  <si>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</si>
  <si>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</si>
  <si>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</si>
  <si>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</si>
  <si>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</si>
  <si>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</si>
  <si>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</si>
  <si>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</si>
  <si>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</si>
  <si>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</si>
  <si>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</si>
  <si>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</si>
  <si>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</si>
  <si>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</si>
  <si>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</si>
  <si>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</si>
  <si>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</si>
  <si>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</si>
  <si>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</si>
  <si>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</si>
  <si>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</si>
  <si>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</si>
  <si>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</si>
  <si>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</si>
  <si>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</si>
  <si>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</si>
  <si>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</si>
  <si>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</si>
  <si>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</si>
  <si>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</si>
  <si>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</si>
  <si>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</si>
  <si>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</si>
  <si>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</si>
  <si>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</si>
  <si>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</si>
  <si>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</si>
  <si>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</si>
  <si>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</si>
  <si>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</si>
  <si>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</si>
  <si>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</si>
  <si>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</si>
  <si>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</si>
  <si>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</si>
  <si>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</si>
  <si>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</si>
  <si>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</si>
  <si>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</si>
  <si>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</si>
  <si>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</si>
  <si>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</si>
  <si>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</si>
  <si>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</si>
  <si>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</si>
  <si>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</si>
  <si>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</si>
  <si>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</si>
  <si>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</si>
  <si>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</si>
  <si>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</si>
  <si>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</si>
  <si>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</si>
  <si>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</si>
  <si>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</si>
  <si>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</si>
  <si>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</si>
  <si>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</si>
  <si>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</si>
  <si>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</si>
  <si>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</si>
  <si>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</si>
  <si>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</si>
  <si>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</si>
  <si>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</si>
  <si>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</si>
  <si>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</si>
  <si>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</si>
  <si>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</si>
  <si>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</si>
  <si>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</si>
  <si>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</si>
  <si>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</si>
  <si>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</si>
  <si>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</si>
  <si>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</si>
  <si>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</si>
  <si>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</si>
  <si>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</si>
  <si>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</si>
  <si>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</si>
  <si>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</si>
  <si>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</si>
  <si>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</si>
  <si>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</si>
  <si>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</si>
  <si>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</si>
  <si>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</si>
  <si>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</si>
  <si>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</si>
  <si>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</si>
  <si>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</si>
  <si>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</si>
  <si>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</si>
  <si>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</si>
  <si>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</si>
  <si>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</si>
  <si>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</si>
  <si>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</si>
  <si>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</si>
  <si>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</si>
  <si>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</si>
  <si>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</si>
  <si>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</si>
  <si>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</si>
  <si>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</si>
  <si>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</si>
  <si>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</si>
  <si>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</si>
  <si>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</si>
  <si>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</si>
  <si>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</si>
  <si>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</si>
  <si>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</si>
  <si>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</si>
  <si>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</si>
  <si>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</si>
  <si>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</si>
  <si>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</si>
  <si>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</si>
  <si>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</si>
  <si>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</si>
  <si>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</si>
  <si>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</si>
  <si>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</si>
  <si>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</si>
  <si>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</si>
  <si>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</si>
  <si>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</si>
  <si>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</si>
  <si>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</si>
  <si>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</si>
  <si>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</si>
  <si>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</si>
  <si>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</si>
  <si>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</si>
  <si>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</si>
  <si>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</si>
  <si>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</si>
  <si>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</si>
  <si>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</si>
  <si>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</si>
  <si>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</si>
  <si>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</si>
  <si>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</si>
  <si>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</si>
  <si>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</si>
  <si>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</si>
  <si>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</si>
  <si>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</si>
  <si>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</si>
  <si>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</si>
  <si>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</si>
  <si>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</si>
  <si>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</si>
  <si>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</si>
  <si>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</si>
  <si>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</si>
  <si>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</si>
  <si>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</si>
  <si>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</si>
  <si>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</si>
  <si>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</si>
  <si>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</si>
  <si>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</si>
  <si>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</si>
  <si>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</si>
  <si>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</si>
  <si>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</si>
  <si>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</si>
  <si>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</si>
  <si>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</si>
  <si>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</si>
  <si>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</si>
  <si>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</si>
  <si>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</si>
  <si>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</si>
  <si>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</si>
  <si>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</si>
  <si>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</si>
  <si>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</si>
  <si>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</si>
  <si>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</si>
  <si>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</si>
  <si>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</si>
  <si>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</si>
  <si>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</si>
  <si>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</si>
  <si>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</si>
  <si>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</si>
  <si>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</si>
  <si>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</si>
  <si>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</si>
  <si>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</si>
  <si>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</si>
  <si>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</si>
  <si>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</si>
  <si>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</si>
  <si>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</si>
  <si>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</si>
  <si>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</si>
  <si>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</si>
  <si>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</si>
  <si>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</si>
  <si>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</si>
  <si>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</si>
  <si>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</si>
  <si>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</si>
  <si>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</si>
  <si>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</si>
  <si>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</si>
  <si>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</si>
  <si>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</si>
  <si>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</si>
  <si>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</si>
  <si>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</si>
  <si>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</si>
  <si>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</si>
  <si>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</si>
  <si>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</si>
  <si>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</si>
  <si>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</si>
  <si>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</si>
  <si>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</si>
  <si>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</si>
  <si>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</si>
  <si>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</si>
  <si>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</si>
  <si>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</si>
  <si>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</si>
  <si>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</si>
  <si>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</si>
  <si>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</si>
  <si>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</si>
  <si>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</si>
  <si>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</si>
  <si>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</si>
  <si>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</si>
  <si>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</si>
  <si>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</si>
  <si>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</si>
  <si>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</si>
  <si>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</si>
  <si>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</si>
  <si>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</si>
  <si>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</si>
  <si>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</si>
  <si>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</si>
  <si>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</si>
  <si>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</si>
  <si>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</si>
  <si>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</si>
  <si>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</si>
  <si>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</si>
  <si>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</si>
  <si>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</si>
  <si>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</si>
  <si>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</si>
  <si>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</si>
  <si>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</si>
  <si>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</si>
  <si>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</si>
  <si>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</si>
  <si>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</si>
  <si>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</si>
  <si>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</si>
  <si>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</si>
  <si>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</si>
  <si>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</si>
  <si>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</si>
  <si>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</si>
  <si>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</si>
  <si>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</si>
  <si>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</si>
  <si>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</si>
  <si>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</si>
  <si>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</si>
  <si>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</si>
  <si>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</si>
  <si>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</si>
  <si>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</si>
  <si>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</si>
  <si>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</si>
  <si>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</si>
  <si>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</si>
  <si>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</si>
  <si>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</si>
  <si>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</si>
  <si>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</si>
  <si>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</si>
  <si>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</si>
  <si>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</si>
  <si>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</si>
  <si>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</si>
  <si>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</si>
  <si>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</si>
  <si>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</si>
  <si>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</si>
  <si>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</si>
  <si>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</si>
  <si>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</si>
  <si>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</si>
  <si>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</si>
  <si>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</si>
  <si>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</si>
  <si>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</si>
  <si>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</si>
  <si>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</si>
  <si>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</si>
  <si>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</si>
  <si>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</si>
  <si>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</si>
  <si>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</si>
  <si>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</si>
  <si>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</si>
  <si>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</si>
  <si>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</si>
  <si>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</si>
  <si>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</si>
  <si>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</si>
  <si>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</si>
  <si>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</si>
  <si>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</si>
  <si>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</si>
  <si>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</si>
  <si>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</si>
  <si>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</si>
  <si>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</si>
  <si>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</si>
  <si>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</si>
  <si>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</si>
  <si>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</si>
  <si>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</si>
  <si>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</si>
  <si>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</si>
  <si>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</si>
  <si>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</si>
  <si>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</si>
  <si>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</si>
  <si>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</si>
  <si>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</si>
  <si>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</si>
  <si>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</si>
  <si>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</si>
  <si>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</si>
  <si>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</si>
  <si>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</si>
  <si>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</si>
  <si>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</si>
  <si>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</si>
  <si>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</si>
  <si>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</si>
  <si>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</si>
  <si>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</si>
  <si>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</si>
  <si>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</si>
  <si>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</si>
  <si>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</si>
  <si>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</si>
  <si>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</si>
  <si>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</si>
  <si>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</si>
  <si>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</si>
  <si>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</si>
  <si>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</si>
  <si>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</si>
  <si>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</si>
  <si>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</si>
  <si>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</si>
  <si>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</si>
  <si>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</si>
  <si>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</si>
  <si>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</si>
  <si>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</si>
  <si>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</si>
  <si>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</si>
  <si>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</si>
  <si>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</si>
  <si>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</si>
  <si>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</si>
  <si>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</si>
  <si>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</si>
  <si>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</si>
  <si>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</si>
  <si>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</si>
  <si>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</si>
  <si>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</si>
  <si>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</si>
  <si>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</si>
  <si>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</si>
  <si>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</si>
  <si>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</si>
  <si>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</si>
  <si>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</si>
  <si>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</si>
  <si>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</si>
  <si>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</si>
  <si>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</si>
  <si>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</si>
  <si>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</si>
  <si>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</si>
  <si>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</si>
  <si>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</si>
  <si>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</si>
  <si>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</si>
  <si>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</si>
  <si>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</si>
  <si>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</si>
  <si>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</si>
  <si>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</si>
  <si>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</si>
  <si>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</si>
  <si>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</si>
  <si>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</si>
  <si>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</si>
  <si>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</si>
  <si>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</si>
  <si>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</si>
  <si>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</si>
  <si>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</si>
  <si>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</si>
  <si>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</si>
  <si>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</si>
  <si>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</si>
  <si>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</si>
  <si>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</si>
  <si>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</si>
  <si>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</si>
  <si>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</si>
  <si>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</si>
  <si>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</si>
  <si>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</si>
  <si>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</si>
  <si>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</si>
  <si>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</si>
  <si>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</si>
  <si>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</si>
  <si>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</si>
  <si>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</si>
  <si>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</si>
  <si>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</si>
  <si>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</si>
  <si>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</si>
  <si>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</si>
  <si>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</si>
  <si>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</si>
  <si>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</si>
  <si>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</si>
  <si>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</si>
  <si>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</si>
  <si>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</si>
  <si>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</si>
  <si>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</si>
  <si>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</si>
  <si>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</si>
  <si>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</si>
  <si>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</si>
  <si>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</si>
  <si>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</si>
  <si>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</si>
  <si>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</si>
  <si>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</si>
  <si>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</si>
  <si>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</si>
  <si>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</si>
  <si>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</si>
  <si>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</si>
  <si>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</si>
  <si>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</si>
  <si>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</si>
  <si>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</si>
  <si>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</si>
  <si>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</si>
  <si>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</si>
  <si>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</si>
  <si>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</si>
  <si>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</si>
  <si>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</si>
  <si>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</si>
  <si>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</si>
  <si>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</si>
  <si>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</si>
  <si>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</si>
  <si>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</si>
  <si>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</si>
  <si>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</si>
  <si>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</si>
  <si>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</si>
  <si>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</si>
  <si>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</si>
  <si>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</si>
  <si>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</si>
  <si>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</si>
  <si>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</si>
  <si>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</si>
  <si>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</si>
  <si>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</si>
  <si>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</si>
  <si>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</si>
  <si>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</si>
  <si>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</si>
  <si>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</si>
  <si>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</si>
  <si>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</si>
  <si>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</si>
  <si>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</si>
  <si>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</si>
  <si>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</si>
  <si>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</si>
  <si>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</si>
  <si>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</si>
  <si>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</si>
  <si>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</si>
  <si>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</si>
  <si>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</si>
  <si>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</si>
  <si>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</si>
  <si>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</si>
  <si>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</si>
  <si>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</si>
  <si>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</si>
  <si>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</si>
  <si>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</si>
  <si>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</si>
  <si>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</si>
  <si>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</si>
  <si>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</si>
  <si>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</si>
  <si>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</si>
  <si>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</si>
  <si>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</si>
  <si>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</si>
  <si>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</si>
  <si>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</si>
  <si>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</si>
  <si>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</si>
  <si>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</si>
  <si>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</si>
  <si>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</si>
  <si>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</si>
  <si>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</si>
  <si>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</si>
  <si>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</si>
  <si>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</si>
  <si>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</si>
  <si>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</si>
  <si>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</si>
  <si>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</si>
  <si>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</si>
  <si>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</si>
  <si>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</si>
  <si>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</si>
  <si>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</si>
  <si>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</si>
  <si>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</si>
  <si>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</si>
  <si>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</si>
  <si>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</si>
  <si>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</si>
  <si>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</si>
  <si>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</si>
  <si>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</si>
  <si>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</si>
  <si>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</si>
  <si>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</si>
  <si>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</si>
  <si>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</si>
  <si>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</si>
  <si>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</si>
  <si>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</si>
  <si>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</si>
  <si>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</si>
  <si>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</si>
  <si>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</si>
  <si>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</si>
  <si>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</si>
  <si>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</si>
  <si>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</si>
  <si>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</si>
  <si>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</si>
  <si>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</si>
  <si>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</si>
  <si>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</si>
  <si>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</si>
  <si>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</si>
  <si>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</si>
  <si>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</si>
  <si>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</si>
  <si>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</si>
  <si>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</si>
  <si>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</si>
  <si>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</si>
  <si>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</si>
  <si>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</si>
  <si>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</si>
  <si>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</si>
  <si>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</si>
  <si>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</si>
  <si>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</si>
  <si>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</si>
  <si>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</si>
  <si>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</si>
  <si>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</si>
  <si>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</si>
  <si>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</si>
  <si>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</si>
  <si>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</si>
  <si>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</si>
  <si>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</si>
  <si>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</si>
  <si>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</si>
  <si>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</si>
  <si>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</si>
  <si>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</si>
  <si>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</si>
  <si>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</si>
  <si>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</si>
  <si>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</si>
  <si>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</si>
  <si>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</si>
  <si>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</si>
  <si>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</si>
  <si>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</si>
  <si>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</si>
  <si>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</si>
  <si>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</si>
  <si>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</si>
  <si>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</si>
  <si>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</si>
  <si>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</si>
  <si>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</si>
  <si>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</si>
  <si>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</si>
  <si>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</si>
  <si>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</si>
  <si>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</si>
  <si>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</si>
  <si>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</si>
  <si>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</si>
  <si>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</si>
  <si>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</si>
  <si>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</si>
  <si>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</si>
  <si>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</si>
  <si>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</si>
  <si>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</si>
  <si>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</si>
  <si>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</si>
  <si>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</si>
  <si>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</si>
  <si>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</si>
  <si>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</si>
  <si>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</si>
  <si>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</si>
  <si>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</si>
  <si>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</si>
  <si>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</si>
  <si>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</si>
  <si>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</si>
  <si>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</si>
  <si>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</si>
  <si>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</si>
  <si>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</si>
  <si>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</si>
  <si>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</si>
  <si>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</si>
  <si>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</si>
  <si>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</si>
  <si>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</si>
  <si>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</si>
  <si>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</si>
  <si>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</si>
  <si>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</si>
  <si>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</si>
  <si>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</si>
  <si>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</si>
  <si>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</si>
  <si>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</si>
  <si>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</si>
  <si>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</si>
  <si>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</si>
  <si>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</si>
  <si>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</si>
  <si>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</si>
  <si>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</si>
  <si>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</si>
  <si>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</si>
  <si>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</si>
  <si>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</si>
  <si>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</si>
  <si>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</si>
  <si>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</si>
  <si>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</si>
  <si>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</si>
  <si>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</si>
  <si>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</si>
  <si>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</si>
  <si>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</si>
  <si>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</si>
  <si>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</si>
  <si>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</si>
  <si>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</si>
  <si>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</si>
  <si>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</si>
  <si>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</si>
  <si>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</si>
  <si>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</si>
  <si>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</si>
  <si>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</si>
  <si>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</si>
  <si>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</si>
  <si>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</si>
  <si>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</si>
  <si>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</si>
  <si>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</si>
  <si>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</si>
  <si>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</si>
  <si>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</si>
  <si>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</si>
  <si>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</si>
  <si>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</si>
  <si>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</si>
  <si>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</si>
  <si>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</si>
  <si>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</si>
  <si>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</si>
  <si>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</si>
  <si>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</si>
  <si>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</si>
  <si>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</si>
  <si>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</si>
  <si>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</si>
  <si>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</si>
  <si>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</si>
  <si>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</si>
  <si>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</si>
  <si>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</si>
  <si>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</si>
  <si>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</si>
  <si>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</si>
  <si>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</si>
  <si>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</si>
  <si>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</si>
  <si>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</si>
  <si>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</si>
  <si>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</si>
  <si>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</si>
  <si>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</si>
  <si>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</si>
  <si>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</si>
  <si>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</si>
  <si>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</si>
  <si>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</si>
  <si>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</si>
  <si>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</si>
  <si>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</si>
  <si>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</si>
  <si>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</si>
  <si>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</si>
  <si>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</si>
  <si>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</si>
  <si>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</si>
  <si>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</si>
  <si>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</si>
  <si>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</si>
  <si>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</si>
  <si>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</si>
  <si>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</si>
  <si>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</si>
  <si>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</si>
  <si>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</si>
  <si>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</si>
  <si>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</si>
  <si>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</si>
  <si>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</si>
  <si>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</si>
  <si>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</si>
  <si>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</si>
  <si>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</si>
  <si>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</si>
  <si>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</si>
  <si>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</si>
  <si>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</si>
  <si>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</si>
  <si>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</si>
  <si>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</si>
  <si>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</si>
  <si>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</si>
  <si>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</si>
  <si>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</si>
  <si>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</si>
  <si>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</si>
  <si>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</si>
  <si>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</si>
  <si>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</si>
  <si>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</si>
  <si>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</si>
  <si>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</si>
  <si>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</si>
  <si>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</si>
  <si>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</si>
  <si>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</si>
  <si>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</si>
  <si>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</si>
  <si>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</si>
  <si>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</si>
  <si>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</si>
  <si>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</si>
  <si>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</si>
  <si>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</si>
  <si>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</si>
  <si>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</si>
  <si>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</si>
  <si>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</si>
  <si>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</si>
  <si>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</si>
  <si>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</si>
  <si>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</si>
  <si>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</si>
  <si>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</si>
  <si>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</si>
  <si>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</si>
  <si>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</si>
  <si>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</si>
  <si>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</si>
  <si>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</si>
  <si>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</si>
  <si>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</si>
  <si>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</si>
  <si>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</si>
  <si>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</si>
  <si>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</si>
  <si>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</si>
  <si>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</si>
  <si>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</si>
  <si>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</si>
  <si>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</si>
  <si>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</si>
  <si>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</si>
  <si>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</si>
  <si>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</si>
  <si>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</si>
  <si>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</si>
  <si>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</si>
  <si>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</si>
  <si>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</si>
  <si>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</si>
  <si>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</si>
  <si>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</si>
  <si>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</si>
  <si>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</si>
  <si>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</si>
  <si>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</si>
  <si>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</si>
  <si>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</si>
  <si>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</si>
  <si>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</si>
  <si>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</si>
  <si>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</si>
  <si>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</si>
  <si>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</si>
  <si>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</si>
  <si>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</si>
  <si>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</si>
  <si>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</si>
  <si>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</si>
  <si>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</si>
  <si>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</si>
  <si>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</si>
  <si>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</si>
  <si>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</si>
  <si>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</si>
  <si>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</si>
  <si>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</si>
  <si>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</si>
  <si>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</si>
  <si>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</si>
  <si>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</si>
  <si>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</si>
  <si>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</si>
  <si>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</si>
  <si>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</si>
  <si>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</si>
  <si>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</si>
  <si>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</si>
  <si>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</si>
  <si>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</si>
  <si>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</si>
  <si>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</si>
  <si>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</si>
  <si>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</si>
  <si>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</si>
  <si>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</si>
  <si>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</si>
  <si>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</si>
  <si>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</si>
  <si>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</si>
  <si>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</si>
  <si>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</si>
  <si>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</si>
  <si>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</si>
  <si>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</si>
  <si>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</si>
  <si>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</si>
  <si>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</si>
  <si>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</si>
  <si>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</si>
  <si>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</si>
  <si>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</si>
  <si>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</si>
  <si>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</si>
  <si>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</si>
  <si>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</si>
  <si>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</si>
  <si>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</si>
  <si>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</si>
  <si>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</si>
  <si>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</si>
  <si>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</si>
  <si>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</si>
  <si>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</si>
  <si>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</si>
  <si>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</si>
  <si>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</si>
  <si>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</si>
  <si>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</si>
  <si>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</si>
  <si>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</si>
  <si>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</si>
  <si>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</si>
  <si>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</si>
  <si>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</si>
  <si>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</si>
  <si>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</si>
  <si>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</si>
  <si>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</si>
  <si>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</si>
  <si>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</si>
  <si>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</si>
  <si>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</si>
  <si>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</si>
  <si>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</si>
  <si>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</si>
  <si>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</si>
  <si>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</si>
  <si>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</si>
  <si>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</si>
  <si>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</si>
  <si>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</si>
  <si>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</si>
  <si>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</si>
  <si>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</si>
  <si>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</si>
  <si>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</si>
  <si>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</si>
  <si>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</si>
  <si>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</si>
  <si>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</si>
  <si>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</si>
  <si>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</si>
  <si>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</si>
  <si>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</si>
  <si>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</si>
  <si>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</si>
  <si>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</si>
  <si>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</si>
  <si>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</si>
  <si>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</si>
  <si>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</si>
  <si>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</si>
  <si>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</si>
  <si>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</si>
  <si>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</si>
  <si>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</si>
  <si>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</si>
  <si>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</si>
  <si>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</si>
  <si>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</si>
  <si>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</si>
  <si>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</si>
  <si>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</si>
  <si>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</si>
  <si>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</si>
  <si>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</si>
  <si>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</si>
  <si>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</si>
  <si>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</si>
  <si>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</si>
  <si>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</si>
  <si>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</si>
  <si>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</si>
  <si>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</si>
  <si>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</si>
  <si>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</si>
  <si>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</si>
  <si>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</si>
  <si>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</si>
  <si>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</si>
  <si>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</si>
  <si>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</si>
  <si>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</si>
  <si>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</si>
  <si>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</si>
  <si>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</si>
  <si>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</si>
  <si>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</si>
  <si>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</si>
  <si>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</si>
  <si>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</si>
  <si>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</si>
  <si>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</si>
  <si>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</si>
  <si>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</si>
  <si>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</si>
  <si>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</si>
  <si>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</si>
  <si>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</si>
  <si>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</si>
  <si>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</si>
  <si>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</si>
  <si>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</si>
  <si>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</si>
  <si>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</si>
  <si>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</si>
  <si>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</si>
  <si>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</si>
  <si>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</si>
  <si>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</si>
  <si>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</si>
  <si>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</si>
  <si>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</si>
  <si>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</si>
  <si>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</si>
  <si>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</si>
  <si>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</si>
  <si>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</si>
  <si>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</si>
  <si>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</si>
  <si>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</si>
  <si>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</si>
  <si>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</si>
  <si>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</si>
  <si>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</si>
  <si>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</si>
  <si>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</si>
  <si>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</si>
  <si>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</si>
  <si>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</si>
  <si>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</si>
  <si>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</si>
  <si>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</si>
  <si>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</si>
  <si>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</si>
  <si>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</si>
  <si>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</si>
  <si>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</si>
  <si>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</si>
  <si>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</si>
  <si>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</si>
  <si>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</si>
  <si>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</si>
  <si>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</si>
  <si>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</si>
  <si>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</si>
  <si>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</si>
  <si>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</si>
  <si>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</si>
  <si>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</si>
  <si>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</si>
  <si>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</si>
  <si>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</si>
  <si>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</si>
  <si>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</si>
  <si>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</si>
  <si>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</si>
  <si>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</si>
  <si>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</si>
  <si>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</si>
  <si>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</si>
  <si>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</si>
  <si>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</si>
  <si>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</si>
  <si>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</si>
  <si>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</si>
  <si>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</si>
  <si>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</si>
  <si>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</si>
  <si>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</si>
  <si>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</si>
  <si>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</si>
  <si>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</si>
  <si>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</si>
  <si>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</si>
  <si>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</si>
  <si>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</si>
  <si>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</si>
  <si>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</si>
  <si>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</si>
  <si>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</si>
  <si>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</si>
  <si>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</si>
  <si>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</si>
  <si>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</si>
  <si>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</si>
  <si>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</si>
  <si>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</si>
  <si>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</si>
  <si>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</si>
  <si>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</si>
  <si>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</si>
  <si>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</si>
  <si>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</si>
  <si>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</si>
  <si>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</si>
  <si>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</si>
  <si>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</si>
  <si>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</si>
  <si>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</si>
  <si>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</si>
  <si>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</si>
  <si>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</si>
  <si>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</si>
  <si>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</si>
  <si>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</si>
  <si>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</si>
  <si>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</si>
  <si>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</si>
  <si>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</si>
  <si>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</si>
  <si>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</si>
  <si>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</si>
  <si>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</si>
  <si>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</si>
  <si>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</si>
  <si>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</si>
  <si>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</si>
  <si>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</si>
  <si>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</si>
  <si>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</si>
  <si>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</si>
  <si>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</si>
  <si>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</si>
  <si>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</si>
  <si>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</si>
  <si>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</si>
  <si>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</si>
  <si>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</si>
  <si>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</si>
  <si>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</si>
  <si>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</si>
  <si>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</si>
  <si>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</si>
  <si>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</si>
  <si>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</si>
  <si>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</si>
  <si>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</si>
  <si>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</si>
  <si>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</si>
  <si>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</si>
  <si>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</si>
  <si>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</si>
  <si>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</si>
  <si>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</si>
  <si>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</si>
  <si>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</si>
  <si>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</si>
  <si>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</si>
  <si>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</si>
  <si>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</si>
  <si>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</si>
  <si>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</si>
  <si>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</si>
  <si>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</si>
  <si>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</si>
  <si>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</si>
  <si>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</si>
  <si>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</si>
  <si>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</si>
  <si>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</si>
  <si>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</si>
  <si>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</si>
  <si>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</si>
  <si>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</si>
  <si>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</si>
  <si>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</si>
  <si>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</si>
  <si>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</si>
  <si>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</si>
  <si>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</si>
  <si>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</si>
  <si>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</si>
  <si>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</si>
  <si>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</si>
  <si>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</si>
  <si>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</si>
  <si>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</si>
  <si>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</si>
  <si>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</si>
  <si>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</si>
  <si>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</si>
  <si>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</si>
  <si>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</si>
  <si>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</si>
  <si>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</si>
  <si>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</si>
  <si>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</si>
  <si>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</si>
  <si>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</si>
  <si>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</si>
  <si>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</si>
  <si>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</si>
  <si>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</si>
  <si>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</si>
  <si>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</si>
  <si>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</si>
  <si>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</si>
  <si>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</si>
  <si>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</si>
  <si>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</si>
  <si>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</si>
  <si>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</si>
  <si>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</si>
  <si>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</si>
  <si>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</si>
  <si>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</si>
  <si>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</si>
  <si>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</si>
  <si>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</si>
  <si>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</si>
  <si>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</si>
  <si>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</si>
  <si>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</si>
  <si>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</si>
  <si>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</si>
  <si>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</si>
  <si>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</si>
  <si>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</si>
  <si>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</si>
  <si>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</si>
  <si>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</si>
  <si>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</si>
  <si>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</si>
  <si>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</si>
  <si>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</si>
  <si>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</si>
  <si>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</si>
  <si>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</si>
  <si>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</si>
  <si>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</si>
  <si>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</si>
  <si>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</si>
  <si>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</si>
  <si>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</si>
  <si>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</si>
  <si>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</si>
  <si>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</si>
  <si>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</si>
  <si>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</si>
  <si>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</si>
  <si>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</si>
  <si>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</si>
  <si>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</si>
  <si>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</si>
  <si>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</si>
  <si>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</si>
  <si>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</si>
  <si>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</si>
  <si>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</si>
  <si>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</si>
  <si>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</si>
  <si>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</si>
  <si>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</si>
  <si>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</si>
  <si>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</si>
  <si>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</si>
  <si>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</si>
  <si>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</si>
  <si>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</si>
  <si>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</si>
  <si>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</si>
  <si>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</si>
  <si>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</si>
  <si>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</si>
  <si>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</si>
  <si>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</si>
  <si>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</si>
  <si>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</si>
  <si>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</si>
  <si>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</si>
  <si>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</si>
  <si>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</si>
  <si>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</si>
  <si>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</si>
  <si>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</si>
  <si>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</si>
  <si>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</si>
  <si>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</si>
  <si>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</si>
  <si>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</si>
  <si>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</si>
  <si>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</si>
  <si>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</si>
  <si>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</si>
  <si>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</si>
  <si>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</si>
  <si>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</si>
  <si>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</si>
  <si>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</si>
  <si>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</si>
  <si>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</si>
  <si>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</si>
  <si>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</si>
  <si>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</si>
  <si>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</si>
  <si>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</si>
  <si>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</si>
  <si>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</si>
  <si>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</si>
  <si>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</si>
  <si>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</si>
  <si>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</si>
  <si>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</si>
  <si>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</si>
  <si>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</si>
  <si>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</si>
  <si>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</si>
  <si>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</si>
  <si>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</si>
  <si>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</si>
  <si>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</si>
  <si>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</si>
  <si>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</si>
  <si>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</si>
  <si>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</si>
  <si>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</si>
  <si>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</si>
  <si>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</si>
  <si>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</si>
  <si>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</si>
  <si>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</si>
  <si>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</si>
  <si>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</si>
  <si>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</si>
  <si>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</si>
  <si>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</si>
  <si>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</si>
  <si>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</si>
  <si>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</si>
  <si>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</si>
  <si>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</si>
  <si>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</si>
  <si>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</si>
  <si>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</si>
  <si>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</si>
  <si>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</si>
  <si>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</si>
  <si>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</si>
  <si>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</si>
  <si>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</si>
  <si>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</si>
  <si>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</si>
  <si>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</si>
  <si>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</si>
  <si>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</si>
  <si>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</si>
  <si>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</si>
  <si>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</si>
  <si>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</si>
  <si>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</si>
  <si>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</si>
  <si>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</si>
  <si>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</si>
  <si>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</si>
  <si>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</si>
  <si>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</si>
  <si>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</si>
  <si>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</si>
  <si>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</si>
  <si>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</si>
  <si>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</si>
  <si>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</si>
  <si>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</si>
  <si>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</si>
  <si>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</si>
  <si>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</si>
  <si>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</si>
  <si>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</si>
  <si>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</si>
  <si>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</si>
  <si>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</si>
  <si>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</si>
  <si>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</si>
  <si>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</si>
  <si>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</si>
  <si>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</si>
  <si>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</si>
  <si>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</si>
  <si>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</si>
  <si>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</si>
  <si>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</si>
  <si>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</si>
  <si>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</si>
  <si>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</si>
  <si>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</si>
  <si>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</si>
  <si>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</si>
  <si>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</si>
  <si>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</si>
  <si>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</si>
  <si>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</si>
  <si>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</si>
  <si>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</si>
  <si>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</si>
  <si>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</si>
  <si>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</si>
  <si>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</si>
  <si>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</si>
  <si>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</si>
  <si>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</si>
  <si>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</si>
  <si>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</si>
  <si>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</si>
  <si>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</si>
  <si>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</si>
  <si>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</si>
  <si>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</si>
  <si>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</si>
  <si>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</si>
  <si>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</si>
  <si>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</si>
  <si>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</si>
  <si>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</si>
  <si>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</si>
  <si>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</si>
  <si>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</si>
  <si>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</si>
  <si>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</si>
  <si>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</si>
  <si>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</si>
  <si>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</si>
  <si>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</si>
  <si>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</si>
  <si>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</si>
  <si>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</si>
  <si>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</si>
  <si>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</si>
  <si>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</si>
  <si>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</si>
  <si>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</si>
  <si>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</si>
  <si>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</si>
  <si>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</si>
  <si>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</si>
  <si>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</si>
  <si>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</si>
  <si>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</si>
  <si>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</si>
  <si>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</si>
  <si>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</si>
  <si>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</si>
  <si>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</si>
  <si>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</si>
  <si>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</si>
  <si>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</si>
  <si>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</si>
  <si>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</si>
  <si>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</si>
  <si>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</si>
  <si>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</si>
  <si>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</si>
  <si>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</si>
  <si>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</si>
  <si>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</si>
  <si>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</si>
  <si>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</si>
  <si>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</si>
  <si>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</si>
  <si>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</si>
  <si>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</si>
  <si>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</si>
  <si>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</si>
  <si>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</si>
  <si>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</si>
  <si>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</si>
  <si>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</si>
  <si>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</si>
  <si>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</si>
  <si>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</si>
  <si>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</si>
  <si>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</si>
  <si>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</si>
  <si>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</si>
  <si>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</si>
  <si>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</si>
  <si>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</si>
  <si>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</si>
  <si>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</si>
  <si>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</si>
  <si>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</si>
  <si>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</si>
  <si>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</si>
  <si>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</si>
  <si>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</si>
  <si>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</si>
  <si>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</si>
  <si>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</si>
  <si>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</si>
  <si>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</si>
  <si>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</si>
  <si>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</si>
  <si>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</si>
  <si>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</si>
  <si>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</si>
  <si>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</si>
  <si>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</si>
  <si>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</si>
  <si>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</si>
  <si>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</si>
  <si>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</si>
  <si>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</si>
  <si>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</si>
  <si>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</si>
  <si>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</si>
  <si>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</si>
  <si>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</si>
  <si>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</si>
  <si>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</si>
  <si>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</si>
  <si>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</si>
  <si>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</si>
  <si>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</si>
  <si>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</si>
  <si>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</si>
  <si>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</si>
  <si>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</si>
  <si>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</si>
  <si>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</si>
  <si>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</si>
  <si>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</si>
  <si>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</si>
  <si>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</si>
  <si>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</si>
  <si>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</si>
  <si>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</si>
  <si>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</si>
  <si>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</si>
  <si>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</si>
  <si>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</si>
  <si>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</si>
  <si>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</si>
  <si>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</si>
  <si>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</si>
  <si>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</si>
  <si>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</si>
  <si>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</si>
  <si>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</si>
  <si>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</si>
  <si>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</si>
  <si>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</si>
  <si>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</si>
  <si>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</si>
  <si>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</si>
  <si>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</si>
  <si>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</si>
  <si>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</si>
  <si>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</si>
  <si>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</si>
  <si>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</si>
  <si>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</si>
  <si>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</si>
  <si>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</si>
  <si>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</si>
  <si>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</si>
  <si>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</si>
  <si>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</si>
  <si>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</si>
  <si>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</si>
  <si>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</si>
  <si>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</si>
  <si>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</si>
  <si>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</si>
  <si>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</si>
  <si>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</si>
  <si>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</si>
  <si>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</si>
  <si>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</si>
  <si>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</si>
  <si>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</si>
  <si>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</si>
  <si>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</si>
  <si>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</si>
  <si>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</si>
  <si>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</si>
  <si>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</si>
  <si>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</si>
  <si>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</si>
  <si>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</si>
  <si>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</si>
  <si>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</si>
  <si>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</si>
  <si>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</si>
  <si>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</si>
  <si>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</si>
  <si>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</si>
  <si>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</si>
  <si>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</si>
  <si>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</si>
  <si>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</si>
  <si>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</si>
  <si>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</si>
  <si>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</si>
  <si>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</si>
  <si>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</si>
  <si>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</si>
  <si>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</si>
  <si>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</si>
  <si>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</si>
  <si>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</si>
  <si>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</si>
  <si>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</si>
  <si>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</si>
  <si>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</si>
  <si>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</si>
  <si>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</si>
  <si>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</si>
  <si>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</si>
  <si>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</si>
  <si>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</si>
  <si>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</si>
  <si>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</si>
  <si>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</si>
  <si>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</si>
  <si>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</si>
  <si>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</si>
  <si>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</si>
  <si>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</si>
  <si>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</si>
  <si>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</si>
  <si>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</si>
  <si>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</si>
  <si>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</si>
  <si>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</si>
  <si>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</si>
  <si>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</si>
  <si>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</si>
  <si>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</si>
  <si>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</si>
  <si>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</si>
  <si>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</si>
  <si>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</si>
  <si>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</si>
  <si>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</si>
  <si>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</si>
  <si>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</si>
  <si>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</si>
  <si>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</si>
  <si>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</si>
  <si>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</si>
  <si>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</si>
  <si>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</si>
  <si>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</si>
  <si>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</si>
  <si>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</si>
  <si>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</si>
  <si>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</si>
  <si>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</si>
  <si>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</si>
  <si>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</si>
  <si>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</si>
  <si>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</si>
  <si>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</si>
  <si>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</si>
  <si>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</si>
  <si>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</si>
  <si>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</si>
  <si>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</si>
  <si>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</si>
  <si>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</si>
  <si>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</si>
  <si>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</si>
  <si>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</si>
  <si>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</si>
  <si>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</si>
  <si>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</si>
  <si>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</si>
  <si>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</si>
  <si>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</si>
  <si>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</si>
  <si>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</si>
  <si>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</si>
  <si>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</si>
  <si>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</si>
  <si>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</si>
  <si>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</si>
  <si>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</si>
  <si>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</si>
  <si>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</si>
  <si>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</si>
  <si>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</si>
  <si>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</si>
  <si>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</si>
  <si>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</si>
  <si>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</si>
  <si>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</si>
  <si>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</si>
  <si>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</si>
  <si>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</si>
  <si>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</si>
  <si>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</si>
  <si>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</si>
  <si>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</si>
  <si>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</si>
  <si>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</si>
  <si>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</si>
  <si>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</si>
  <si>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</si>
  <si>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</si>
  <si>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</si>
  <si>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</si>
  <si>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</si>
  <si>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</si>
  <si>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</si>
  <si>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</si>
  <si>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</si>
  <si>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</si>
  <si>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</si>
  <si>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</si>
  <si>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</si>
  <si>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</si>
  <si>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</si>
  <si>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</si>
  <si>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</si>
  <si>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</si>
  <si>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</si>
  <si>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</si>
  <si>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</si>
  <si>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</si>
  <si>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</si>
  <si>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</si>
  <si>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</si>
  <si>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</si>
  <si>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</si>
  <si>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</si>
  <si>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</si>
  <si>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</si>
  <si>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</si>
  <si>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</si>
  <si>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</si>
  <si>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</si>
  <si>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</si>
  <si>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</si>
  <si>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</si>
  <si>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</si>
  <si>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</si>
  <si>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</si>
  <si>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</si>
  <si>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</si>
  <si>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</si>
  <si>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</si>
  <si>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</si>
  <si>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</si>
  <si>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</si>
  <si>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</si>
  <si>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</si>
  <si>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</si>
  <si>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</si>
  <si>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</si>
  <si>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</si>
  <si>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</si>
  <si>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</si>
  <si>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</si>
  <si>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</si>
  <si>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</si>
  <si>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</si>
  <si>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</si>
  <si>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</si>
  <si>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</si>
  <si>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</si>
  <si>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</si>
  <si>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</si>
  <si>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</si>
  <si>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</si>
  <si>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</si>
  <si>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</si>
  <si>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</si>
  <si>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</si>
  <si>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</si>
  <si>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</si>
  <si>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</si>
  <si>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</si>
  <si>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</si>
  <si>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</si>
  <si>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</si>
  <si>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</si>
  <si>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</si>
  <si>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</si>
  <si>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</si>
  <si>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</si>
  <si>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</si>
  <si>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</si>
  <si>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</si>
  <si>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</si>
  <si>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</si>
  <si>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</si>
  <si>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</si>
  <si>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</si>
  <si>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</si>
  <si>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</si>
  <si>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</si>
  <si>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</si>
  <si>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</si>
  <si>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</si>
  <si>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</si>
  <si>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</si>
  <si>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</si>
  <si>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</si>
  <si>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</si>
  <si>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</si>
  <si>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</si>
  <si>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</si>
  <si>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</si>
  <si>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</si>
  <si>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</si>
  <si>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</si>
  <si>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</si>
  <si>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</si>
  <si>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</si>
  <si>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</si>
  <si>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</si>
  <si>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</si>
  <si>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</si>
  <si>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</si>
  <si>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</si>
  <si>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</si>
  <si>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</si>
  <si>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</si>
  <si>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</si>
  <si>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</si>
  <si>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</si>
  <si>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</si>
  <si>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</si>
  <si>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</si>
  <si>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</si>
  <si>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</si>
  <si>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</si>
  <si>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</si>
  <si>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</si>
  <si>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</si>
  <si>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</si>
  <si>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</si>
  <si>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</si>
  <si>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</si>
  <si>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</si>
  <si>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</si>
  <si>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</si>
  <si>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</si>
  <si>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</si>
  <si>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</si>
  <si>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</si>
  <si>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</si>
  <si>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</si>
  <si>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</si>
  <si>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</si>
  <si>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</si>
  <si>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</si>
  <si>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</si>
  <si>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</si>
  <si>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</si>
  <si>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</si>
  <si>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</si>
  <si>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</si>
  <si>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</si>
  <si>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</si>
  <si>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</si>
  <si>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</si>
  <si>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</si>
  <si>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</si>
  <si>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</si>
  <si>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</si>
  <si>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</si>
  <si>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</si>
  <si>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</si>
  <si>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</si>
  <si>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</si>
  <si>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</si>
  <si>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</si>
  <si>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</si>
  <si>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</si>
  <si>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</si>
  <si>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</si>
  <si>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</si>
  <si>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</si>
  <si>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</si>
  <si>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</si>
  <si>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</si>
  <si>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</si>
  <si>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</si>
  <si>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</si>
  <si>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</si>
  <si>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</si>
  <si>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</si>
  <si>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</si>
  <si>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</si>
  <si>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</si>
  <si>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</si>
  <si>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</si>
  <si>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</si>
  <si>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</si>
  <si>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</si>
  <si>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</si>
  <si>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</si>
  <si>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</si>
  <si>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</si>
  <si>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</si>
  <si>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</si>
  <si>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</si>
  <si>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</si>
  <si>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</si>
  <si>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</si>
  <si>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</si>
  <si>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</si>
  <si>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</si>
  <si>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</si>
  <si>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</si>
  <si>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</si>
  <si>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</si>
  <si>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</si>
  <si>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</si>
  <si>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</si>
  <si>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</si>
  <si>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</si>
  <si>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</si>
  <si>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</si>
  <si>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</si>
  <si>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</si>
  <si>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</si>
  <si>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</si>
  <si>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</si>
  <si>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</si>
  <si>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</si>
  <si>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</si>
  <si>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</si>
  <si>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</si>
  <si>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</si>
  <si>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</si>
  <si>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</si>
  <si>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</si>
  <si>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</si>
  <si>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</si>
  <si>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</si>
  <si>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</si>
  <si>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</si>
  <si>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</si>
  <si>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</si>
  <si>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</si>
  <si>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</si>
  <si>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</si>
  <si>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</si>
  <si>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</si>
  <si>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</si>
  <si>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</si>
  <si>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</si>
  <si>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</si>
  <si>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</si>
  <si>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</si>
  <si>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</si>
  <si>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</si>
  <si>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</si>
  <si>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</si>
  <si>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</si>
  <si>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</si>
  <si>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</si>
  <si>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</si>
  <si>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</si>
  <si>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</si>
  <si>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</si>
  <si>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</si>
  <si>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</si>
  <si>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</si>
  <si>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</si>
  <si>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</si>
  <si>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</si>
  <si>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</si>
  <si>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</si>
  <si>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</si>
  <si>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</si>
  <si>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</si>
  <si>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</si>
  <si>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</si>
  <si>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</si>
  <si>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</si>
  <si>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</si>
  <si>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</si>
  <si>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</si>
  <si>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</si>
  <si>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</si>
  <si>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</si>
  <si>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</si>
  <si>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</si>
  <si>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</si>
  <si>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</si>
  <si>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</si>
  <si>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</si>
  <si>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</si>
  <si>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</si>
  <si>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</si>
  <si>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</si>
  <si>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</si>
  <si>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</si>
  <si>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</si>
  <si>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</si>
  <si>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</si>
  <si>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</si>
  <si>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</si>
  <si>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</si>
  <si>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</si>
  <si>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</si>
  <si>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</si>
  <si>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</si>
  <si>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</si>
  <si>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</si>
  <si>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</si>
  <si>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</si>
  <si>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</si>
  <si>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</si>
  <si>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</si>
  <si>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</si>
  <si>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</si>
  <si>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</si>
  <si>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</si>
  <si>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</si>
  <si>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</si>
  <si>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</si>
  <si>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</si>
  <si>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</si>
  <si>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</si>
  <si>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</si>
  <si>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</si>
  <si>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</si>
  <si>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</si>
  <si>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</si>
  <si>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</si>
  <si>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</si>
  <si>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</si>
  <si>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</si>
  <si>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</si>
  <si>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</si>
  <si>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</si>
  <si>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</si>
  <si>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</si>
  <si>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</si>
  <si>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</si>
  <si>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</si>
  <si>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</si>
  <si>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</si>
  <si>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</si>
  <si>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</si>
  <si>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</si>
  <si>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</si>
  <si>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</si>
  <si>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</si>
  <si>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</si>
  <si>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</si>
  <si>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</si>
  <si>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</si>
  <si>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</si>
  <si>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</si>
  <si>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</si>
  <si>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</si>
  <si>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</si>
  <si>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</si>
  <si>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</si>
  <si>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</si>
  <si>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</si>
  <si>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</si>
  <si>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</si>
  <si>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</si>
  <si>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</si>
  <si>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</si>
  <si>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</si>
  <si>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</si>
  <si>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</si>
  <si>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</si>
  <si>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</si>
  <si>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</si>
  <si>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</si>
  <si>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</si>
  <si>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</si>
  <si>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</si>
  <si>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</si>
  <si>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</si>
  <si>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</si>
  <si>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</si>
  <si>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</si>
  <si>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</si>
  <si>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</si>
  <si>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</si>
  <si>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</si>
  <si>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</si>
  <si>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</si>
  <si>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</si>
  <si>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</si>
  <si>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</si>
  <si>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</si>
  <si>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</si>
  <si>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</si>
  <si>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</si>
  <si>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</si>
  <si>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</si>
  <si>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</si>
  <si>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</si>
  <si>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</si>
  <si>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</si>
  <si>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</si>
  <si>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</si>
  <si>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</si>
  <si>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</si>
  <si>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</si>
  <si>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</si>
  <si>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</si>
  <si>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</si>
  <si>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</si>
  <si>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</si>
  <si>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</si>
  <si>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</si>
  <si>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</si>
  <si>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</si>
  <si>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</si>
  <si>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</si>
  <si>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</si>
  <si>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</si>
  <si>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</si>
  <si>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</si>
  <si>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</si>
  <si>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</si>
  <si>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</si>
  <si>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</si>
  <si>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</si>
  <si>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</si>
  <si>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</si>
  <si>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</si>
  <si>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</si>
  <si>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</si>
  <si>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</si>
  <si>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</si>
  <si>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</si>
  <si>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</si>
  <si>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</si>
  <si>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</si>
  <si>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</si>
  <si>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</si>
  <si>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</si>
  <si>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</si>
  <si>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</si>
  <si>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</si>
  <si>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</si>
  <si>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</si>
  <si>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</si>
  <si>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</si>
  <si>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</si>
  <si>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</si>
  <si>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</si>
  <si>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</si>
  <si>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</si>
  <si>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</si>
  <si>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</si>
  <si>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</si>
  <si>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</si>
  <si>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</si>
  <si>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</si>
  <si>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</si>
  <si>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</si>
  <si>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</si>
  <si>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</si>
  <si>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</si>
  <si>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</si>
  <si>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</si>
  <si>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</si>
  <si>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</si>
  <si>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</si>
  <si>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</si>
  <si>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</si>
  <si>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</si>
  <si>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</si>
  <si>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</si>
  <si>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</si>
  <si>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</si>
  <si>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</si>
  <si>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</si>
  <si>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</si>
  <si>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</si>
  <si>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</si>
  <si>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</si>
  <si>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</si>
  <si>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</si>
  <si>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</si>
  <si>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</si>
  <si>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</si>
  <si>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</si>
  <si>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</si>
  <si>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</si>
  <si>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</si>
  <si>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</si>
  <si>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</si>
  <si>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</si>
  <si>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</si>
  <si>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</si>
  <si>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</si>
  <si>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</si>
  <si>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</si>
  <si>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</si>
  <si>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</si>
  <si>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</si>
  <si>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</si>
  <si>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</si>
  <si>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</si>
  <si>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</si>
  <si>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</si>
  <si>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</si>
  <si>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</si>
  <si>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</si>
  <si>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</si>
  <si>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</si>
  <si>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</si>
  <si>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</si>
  <si>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</si>
  <si>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</si>
  <si>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</si>
  <si>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</si>
  <si>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</si>
  <si>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</si>
  <si>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</si>
  <si>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</si>
  <si>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</si>
  <si>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</si>
  <si>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</si>
  <si>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</si>
  <si>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</si>
  <si>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</si>
  <si>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</si>
  <si>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</si>
  <si>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</si>
  <si>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</si>
  <si>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</si>
  <si>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</si>
  <si>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</si>
  <si>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</si>
  <si>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</si>
  <si>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</si>
  <si>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</si>
  <si>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</si>
  <si>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</si>
  <si>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</si>
  <si>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</si>
  <si>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</si>
  <si>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</si>
  <si>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</si>
  <si>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</si>
  <si>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</si>
  <si>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</si>
  <si>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</si>
  <si>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</si>
  <si>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</si>
  <si>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</si>
  <si>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</si>
  <si>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</si>
  <si>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</si>
  <si>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</si>
  <si>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</si>
  <si>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</si>
  <si>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</si>
  <si>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</si>
  <si>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</si>
  <si>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</si>
  <si>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</si>
  <si>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</si>
  <si>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</si>
  <si>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</si>
  <si>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</si>
  <si>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</si>
  <si>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</si>
  <si>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</si>
  <si>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</si>
  <si>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</si>
  <si>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</si>
  <si>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</si>
  <si>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</si>
  <si>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</si>
  <si>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</si>
  <si>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</si>
  <si>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</si>
  <si>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</si>
  <si>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</si>
  <si>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</si>
  <si>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</si>
  <si>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</si>
  <si>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</si>
  <si>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</si>
  <si>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</si>
  <si>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</si>
  <si>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</si>
  <si>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</si>
  <si>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</si>
  <si>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</si>
  <si>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</si>
  <si>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</si>
  <si>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</si>
  <si>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</si>
  <si>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</si>
  <si>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</si>
  <si>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</si>
  <si>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</si>
  <si>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</si>
  <si>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</si>
  <si>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</si>
  <si>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</si>
  <si>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</si>
  <si>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</si>
  <si>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</si>
  <si>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</si>
  <si>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</si>
  <si>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</si>
  <si>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</si>
  <si>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</si>
  <si>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</si>
  <si>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</si>
  <si>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</si>
  <si>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</si>
  <si>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</si>
  <si>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</si>
  <si>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</si>
  <si>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</si>
  <si>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</si>
  <si>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</si>
  <si>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</si>
  <si>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</si>
  <si>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</si>
  <si>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</si>
  <si>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</si>
  <si>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</si>
  <si>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</si>
  <si>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</si>
  <si>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</si>
  <si>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</si>
  <si>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</si>
  <si>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</si>
  <si>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</si>
  <si>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</si>
  <si>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</si>
  <si>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</si>
  <si>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</si>
  <si>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</si>
  <si>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</si>
  <si>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</si>
  <si>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</si>
  <si>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</si>
  <si>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</si>
  <si>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</si>
  <si>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</si>
  <si>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</si>
  <si>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</si>
  <si>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</si>
  <si>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</si>
  <si>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</si>
  <si>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</si>
  <si>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</si>
  <si>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</si>
  <si>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</si>
  <si>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</si>
  <si>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</si>
  <si>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</si>
  <si>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</si>
  <si>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</si>
  <si>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</si>
  <si>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</si>
  <si>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</si>
  <si>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</si>
  <si>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</si>
  <si>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</si>
  <si>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</si>
  <si>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</si>
  <si>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</si>
  <si>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</si>
  <si>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</si>
  <si>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</si>
  <si>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</si>
  <si>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</si>
  <si>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</si>
  <si>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</si>
  <si>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</si>
  <si>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</si>
  <si>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</si>
  <si>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</si>
  <si>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</si>
  <si>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</si>
  <si>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</si>
  <si>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</si>
  <si>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</si>
  <si>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</si>
  <si>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</si>
  <si>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</si>
  <si>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</si>
  <si>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</si>
  <si>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</si>
  <si>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</si>
  <si>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</si>
  <si>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</si>
  <si>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</si>
  <si>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</si>
  <si>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</si>
  <si>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</si>
  <si>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</si>
  <si>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</si>
  <si>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</si>
  <si>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</si>
  <si>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</si>
  <si>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</si>
  <si>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</si>
  <si>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</si>
  <si>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</si>
  <si>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</si>
  <si>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</si>
  <si>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</si>
  <si>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</si>
  <si>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</si>
  <si>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</si>
  <si>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</si>
  <si>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</si>
  <si>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</si>
  <si>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</si>
  <si>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</si>
  <si>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</si>
  <si>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</si>
  <si>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</si>
  <si>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</si>
  <si>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</si>
  <si>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</si>
  <si>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</si>
  <si>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</si>
  <si>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</si>
  <si>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</si>
  <si>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</si>
  <si>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</si>
  <si>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</si>
  <si>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</si>
  <si>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</si>
  <si>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</si>
  <si>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</si>
  <si>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</si>
  <si>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</si>
  <si>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</si>
  <si>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</si>
  <si>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</si>
  <si>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</si>
  <si>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</si>
  <si>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</si>
  <si>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</si>
  <si>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</si>
  <si>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</si>
  <si>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</si>
  <si>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</si>
  <si>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</si>
  <si>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</si>
  <si>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</si>
  <si>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</si>
  <si>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</si>
  <si>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</si>
  <si>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</si>
  <si>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</si>
  <si>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</si>
  <si>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</si>
  <si>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</si>
  <si>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</si>
  <si>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</si>
  <si>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</si>
  <si>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</si>
  <si>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</si>
  <si>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</si>
  <si>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</si>
  <si>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</si>
  <si>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</si>
  <si>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</si>
  <si>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</si>
  <si>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</si>
  <si>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</si>
  <si>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</si>
  <si>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</si>
  <si>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</si>
  <si>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</si>
  <si>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</si>
  <si>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</si>
  <si>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</si>
  <si>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</si>
  <si>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</si>
  <si>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</si>
  <si>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</si>
  <si>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</si>
  <si>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</si>
  <si>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</si>
  <si>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</si>
  <si>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</si>
  <si>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</si>
  <si>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</si>
  <si>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</si>
  <si>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</si>
  <si>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</si>
  <si>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</si>
  <si>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</si>
  <si>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</si>
  <si>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</si>
  <si>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</si>
  <si>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</si>
  <si>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</si>
  <si>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</si>
  <si>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</si>
  <si>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</si>
  <si>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</si>
  <si>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</si>
  <si>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</si>
  <si>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</si>
  <si>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</si>
  <si>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</si>
  <si>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</si>
  <si>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</si>
  <si>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</si>
  <si>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</si>
  <si>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</si>
  <si>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</si>
  <si>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</si>
  <si>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</si>
  <si>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</si>
  <si>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</si>
  <si>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</si>
  <si>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</si>
  <si>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</si>
  <si>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</si>
  <si>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</si>
  <si>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</si>
  <si>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</si>
  <si>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</si>
  <si>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</si>
  <si>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</si>
  <si>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</si>
  <si>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</si>
  <si>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</si>
  <si>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</si>
  <si>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</si>
  <si>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</si>
  <si>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</si>
  <si>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</si>
  <si>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</si>
  <si>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</si>
  <si>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</si>
  <si>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</si>
  <si>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</si>
  <si>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</si>
  <si>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</si>
  <si>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</si>
  <si>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</si>
  <si>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</si>
  <si>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</si>
  <si>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</si>
  <si>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</si>
  <si>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</si>
  <si>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</si>
  <si>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</si>
  <si>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</si>
  <si>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</si>
  <si>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</si>
  <si>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</si>
  <si>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</si>
  <si>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</si>
  <si>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</si>
  <si>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</si>
  <si>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</si>
  <si>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</si>
  <si>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</si>
  <si>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</si>
  <si>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</si>
  <si>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</si>
  <si>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</si>
  <si>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</si>
  <si>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</si>
  <si>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</si>
  <si>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</si>
  <si>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</si>
  <si>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</si>
  <si>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</si>
  <si>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</si>
  <si>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</si>
  <si>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</si>
  <si>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</si>
  <si>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</si>
  <si>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</si>
  <si>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</si>
  <si>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</si>
  <si>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</si>
  <si>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</si>
  <si>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</si>
  <si>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</si>
  <si>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</si>
  <si>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</si>
  <si>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</si>
  <si>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</si>
  <si>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</si>
  <si>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</si>
  <si>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</si>
  <si>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</si>
  <si>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</si>
  <si>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</si>
  <si>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</si>
  <si>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</si>
  <si>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</si>
  <si>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</si>
  <si>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</si>
  <si>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</si>
  <si>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</si>
  <si>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</si>
  <si>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</si>
  <si>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</si>
  <si>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</si>
  <si>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</si>
  <si>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</si>
  <si>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</si>
  <si>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</si>
  <si>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</si>
  <si>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</si>
  <si>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</si>
  <si>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</si>
  <si>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</si>
  <si>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</si>
  <si>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</si>
  <si>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</si>
  <si>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</si>
  <si>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</si>
  <si>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</si>
  <si>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</si>
  <si>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</si>
  <si>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</si>
  <si>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</si>
  <si>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</si>
  <si>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</si>
  <si>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</si>
  <si>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</si>
  <si>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</si>
  <si>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</si>
  <si>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</si>
  <si>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</si>
  <si>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</si>
  <si>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</si>
  <si>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</si>
  <si>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</si>
  <si>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</si>
  <si>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</si>
  <si>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</si>
  <si>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</si>
  <si>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</si>
  <si>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</si>
  <si>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</si>
  <si>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</si>
  <si>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</si>
  <si>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</si>
  <si>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</si>
  <si>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</si>
  <si>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</si>
  <si>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</si>
  <si>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</si>
  <si>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</si>
  <si>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</si>
  <si>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</si>
  <si>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</si>
  <si>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</si>
  <si>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</si>
  <si>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</si>
  <si>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</si>
  <si>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</si>
  <si>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</si>
  <si>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</si>
  <si>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</si>
  <si>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</si>
  <si>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</si>
  <si>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</si>
  <si>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</si>
  <si>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</si>
  <si>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</si>
  <si>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</si>
  <si>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</si>
  <si>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</si>
  <si>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</si>
  <si>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</si>
  <si>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</si>
  <si>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</si>
  <si>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</si>
  <si>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</si>
  <si>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</si>
  <si>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</si>
  <si>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</si>
  <si>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</si>
  <si>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</si>
  <si>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</si>
  <si>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</si>
  <si>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</si>
  <si>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</si>
  <si>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</si>
  <si>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</si>
  <si>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</si>
  <si>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</si>
  <si>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</si>
  <si>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</si>
  <si>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</si>
  <si>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</si>
  <si>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</si>
  <si>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</si>
  <si>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</si>
  <si>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</si>
  <si>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</si>
  <si>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</si>
  <si>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</si>
  <si>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</si>
  <si>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</si>
  <si>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</si>
  <si>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</si>
  <si>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</si>
  <si>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</si>
  <si>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</si>
  <si>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</si>
  <si>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</si>
  <si>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</si>
  <si>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</si>
  <si>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</si>
  <si>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</si>
  <si>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</si>
  <si>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</si>
  <si>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</si>
  <si>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</si>
  <si>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</si>
  <si>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</si>
  <si>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</si>
  <si>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</si>
  <si>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</si>
  <si>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</si>
  <si>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</si>
  <si>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</si>
  <si>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</si>
  <si>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</si>
  <si>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</si>
  <si>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</si>
  <si>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</si>
  <si>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</si>
  <si>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</si>
  <si>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</si>
  <si>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</si>
  <si>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</si>
  <si>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</si>
  <si>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</si>
  <si>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</si>
  <si>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</si>
  <si>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</si>
  <si>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</si>
  <si>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</si>
  <si>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</si>
  <si>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</si>
  <si>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</si>
  <si>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</si>
  <si>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</si>
  <si>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</si>
  <si>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</si>
  <si>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</si>
  <si>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</si>
  <si>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</si>
  <si>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</si>
  <si>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</si>
  <si>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</si>
  <si>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</si>
  <si>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</si>
  <si>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</si>
  <si>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</si>
  <si>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</si>
  <si>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</si>
  <si>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</si>
  <si>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</si>
  <si>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</si>
  <si>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</si>
  <si>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</si>
  <si>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</si>
  <si>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</si>
  <si>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</si>
  <si>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</si>
  <si>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</si>
  <si>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</si>
  <si>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</si>
  <si>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</si>
  <si>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</si>
  <si>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</si>
  <si>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</si>
  <si>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</si>
  <si>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</si>
  <si>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</si>
  <si>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</si>
  <si>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</si>
  <si>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</si>
  <si>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</si>
  <si>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</si>
  <si>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</si>
  <si>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</si>
  <si>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</si>
  <si>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</si>
  <si>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</si>
  <si>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</si>
  <si>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</si>
  <si>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</si>
  <si>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</si>
  <si>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</si>
  <si>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</si>
  <si>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</si>
  <si>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</si>
  <si>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</si>
  <si>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</si>
  <si>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</si>
  <si>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</si>
  <si>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</si>
  <si>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</si>
  <si>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</si>
  <si>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</si>
  <si>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</si>
  <si>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</si>
  <si>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</si>
  <si>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</si>
  <si>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</si>
  <si>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</si>
  <si>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</si>
  <si>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</si>
  <si>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</si>
  <si>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</si>
  <si>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</si>
  <si>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</si>
  <si>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</si>
  <si>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</si>
  <si>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</si>
  <si>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</si>
  <si>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</si>
  <si>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</si>
  <si>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</si>
  <si>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</si>
  <si>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</si>
  <si>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</si>
  <si>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</si>
  <si>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</si>
  <si>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</si>
  <si>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</si>
  <si>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</si>
  <si>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</si>
  <si>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</si>
  <si>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</si>
  <si>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</si>
  <si>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</si>
  <si>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</si>
  <si>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</si>
  <si>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</si>
  <si>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</si>
  <si>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</si>
  <si>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</si>
  <si>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</si>
  <si>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</si>
  <si>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</si>
  <si>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</si>
  <si>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</si>
  <si>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</si>
  <si>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</si>
  <si>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</si>
  <si>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</si>
  <si>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</si>
  <si>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</si>
  <si>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</si>
  <si>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</si>
  <si>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</si>
  <si>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</si>
  <si>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</si>
  <si>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</si>
  <si>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</si>
  <si>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</si>
  <si>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</si>
  <si>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</si>
  <si>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</si>
  <si>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</si>
  <si>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</si>
  <si>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</si>
  <si>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</si>
  <si>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</si>
  <si>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</si>
  <si>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</si>
  <si>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</si>
  <si>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</si>
  <si>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</si>
  <si>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</si>
  <si>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</si>
  <si>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</si>
  <si>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</si>
  <si>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</si>
  <si>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</si>
  <si>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</si>
  <si>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</si>
  <si>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</si>
  <si>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</si>
  <si>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</si>
  <si>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</si>
  <si>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</si>
  <si>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</si>
  <si>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</si>
  <si>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</si>
  <si>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</si>
  <si>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</si>
  <si>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</si>
  <si>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</si>
  <si>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</si>
  <si>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</si>
  <si>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</si>
  <si>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</si>
  <si>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</si>
  <si>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</si>
  <si>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</si>
  <si>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</si>
  <si>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</si>
  <si>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</si>
  <si>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</si>
  <si>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</si>
  <si>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</si>
  <si>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</si>
  <si>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</si>
  <si>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</si>
  <si>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</si>
  <si>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</si>
  <si>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</si>
  <si>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</si>
  <si>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</si>
  <si>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</si>
  <si>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</si>
  <si>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</si>
  <si>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</si>
  <si>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</si>
  <si>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</si>
  <si>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</si>
  <si>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</si>
  <si>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</si>
  <si>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</si>
  <si>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</si>
  <si>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</si>
  <si>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</si>
  <si>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</si>
  <si>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</si>
  <si>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</si>
  <si>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</si>
  <si>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</si>
  <si>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</si>
  <si>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</si>
  <si>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</si>
  <si>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</si>
  <si>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</si>
  <si>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</si>
  <si>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</si>
  <si>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</si>
  <si>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</si>
  <si>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</si>
  <si>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</si>
  <si>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</si>
  <si>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</si>
  <si>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</si>
  <si>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</si>
  <si>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</si>
  <si>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</si>
  <si>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</si>
  <si>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</si>
  <si>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</si>
  <si>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</si>
  <si>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</si>
  <si>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</si>
  <si>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</si>
  <si>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</si>
  <si>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</si>
  <si>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</si>
  <si>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</si>
  <si>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</si>
  <si>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</si>
  <si>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</si>
  <si>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</si>
  <si>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</si>
  <si>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</si>
  <si>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</si>
  <si>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</si>
  <si>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</si>
  <si>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</si>
  <si>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</si>
  <si>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</si>
  <si>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</si>
  <si>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</si>
  <si>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</si>
  <si>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</si>
  <si>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</si>
  <si>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</si>
  <si>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</si>
  <si>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</si>
  <si>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</si>
  <si>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</si>
  <si>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</si>
  <si>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</si>
  <si>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</si>
  <si>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</si>
  <si>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</si>
  <si>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</si>
  <si>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</si>
  <si>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</si>
  <si>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</si>
  <si>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</si>
  <si>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</si>
  <si>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</si>
  <si>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</si>
  <si>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</si>
  <si>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</si>
  <si>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</si>
  <si>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</si>
  <si>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</si>
  <si>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</si>
  <si>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</si>
  <si>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</si>
  <si>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</si>
  <si>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</si>
  <si>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</si>
  <si>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</si>
  <si>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</si>
  <si>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</si>
  <si>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</si>
  <si>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</si>
  <si>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</si>
  <si>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</si>
  <si>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</si>
  <si>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</si>
  <si>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</si>
  <si>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</si>
  <si>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</si>
  <si>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</si>
  <si>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</si>
  <si>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</si>
  <si>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</si>
  <si>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</si>
  <si>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</si>
  <si>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</si>
  <si>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</si>
  <si>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</si>
  <si>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</si>
  <si>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</si>
  <si>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</si>
  <si>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</si>
  <si>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</si>
  <si>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</si>
  <si>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</si>
  <si>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</si>
  <si>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</si>
  <si>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</si>
  <si>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</si>
  <si>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</si>
  <si>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</si>
  <si>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</si>
  <si>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</si>
  <si>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</si>
  <si>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</si>
  <si>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</si>
  <si>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</si>
  <si>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</si>
  <si>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</si>
  <si>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</si>
  <si>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</si>
  <si>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</si>
  <si>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</si>
  <si>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</si>
  <si>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</si>
  <si>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</si>
  <si>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</si>
  <si>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</si>
  <si>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</si>
  <si>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</si>
  <si>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</si>
  <si>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</si>
  <si>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</si>
  <si>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</si>
  <si>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</si>
  <si>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</si>
  <si>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</si>
  <si>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</si>
  <si>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</si>
  <si>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</si>
  <si>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</si>
  <si>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</si>
  <si>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</si>
  <si>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</si>
  <si>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</si>
  <si>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</si>
  <si>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</si>
  <si>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</si>
  <si>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</si>
  <si>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</si>
  <si>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</si>
  <si>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</si>
  <si>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</si>
  <si>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</si>
  <si>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</si>
  <si>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</si>
  <si>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</si>
  <si>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</si>
  <si>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</si>
  <si>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</si>
  <si>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</si>
  <si>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</si>
  <si>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</si>
  <si>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</si>
  <si>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</si>
  <si>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</si>
  <si>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</si>
  <si>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</si>
  <si>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</si>
  <si>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</si>
  <si>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</si>
  <si>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</si>
  <si>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</si>
  <si>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</si>
  <si>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</si>
  <si>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</si>
  <si>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</si>
  <si>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</si>
  <si>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</si>
  <si>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</si>
  <si>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</si>
  <si>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</si>
  <si>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</si>
  <si>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</si>
  <si>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</si>
  <si>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</si>
  <si>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</si>
  <si>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</si>
  <si>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</si>
  <si>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</si>
  <si>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</si>
  <si>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</si>
  <si>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</si>
  <si>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</si>
  <si>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</si>
  <si>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</si>
  <si>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</si>
  <si>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</si>
  <si>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</si>
  <si>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</si>
  <si>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</si>
  <si>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</si>
  <si>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</si>
  <si>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</si>
  <si>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</si>
  <si>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</si>
  <si>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</si>
  <si>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</si>
  <si>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</si>
  <si>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</si>
  <si>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</si>
  <si>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</si>
  <si>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</si>
  <si>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</si>
  <si>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</si>
  <si>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</si>
  <si>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</si>
  <si>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</si>
  <si>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</si>
  <si>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</si>
  <si>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</si>
  <si>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</si>
  <si>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</si>
  <si>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</si>
  <si>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</si>
  <si>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</si>
  <si>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</si>
  <si>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</si>
  <si>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</si>
  <si>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</si>
  <si>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</si>
  <si>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</si>
  <si>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</si>
  <si>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</si>
  <si>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</si>
  <si>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</si>
  <si>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</si>
  <si>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</si>
  <si>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</si>
  <si>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</si>
  <si>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</si>
  <si>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</si>
  <si>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</si>
  <si>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</si>
  <si>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</si>
  <si>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</si>
  <si>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</si>
  <si>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</si>
  <si>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</si>
  <si>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</si>
  <si>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</si>
  <si>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</si>
  <si>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</si>
  <si>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</si>
  <si>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</si>
  <si>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</si>
  <si>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</si>
  <si>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</si>
  <si>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</si>
  <si>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</si>
  <si>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</si>
  <si>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</si>
  <si>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</si>
  <si>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</si>
  <si>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</si>
  <si>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</si>
  <si>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</si>
  <si>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</si>
  <si>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</si>
  <si>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</si>
  <si>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</si>
  <si>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</si>
  <si>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</si>
  <si>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</si>
  <si>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</si>
  <si>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</si>
  <si>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</si>
  <si>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</si>
  <si>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</si>
  <si>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</si>
  <si>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</si>
  <si>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</si>
  <si>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</si>
  <si>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</si>
  <si>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</si>
  <si>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</si>
  <si>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</si>
  <si>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</si>
  <si>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</si>
  <si>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</si>
  <si>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</si>
  <si>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</si>
  <si>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</si>
  <si>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</si>
  <si>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</si>
  <si>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</si>
  <si>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</si>
  <si>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</si>
  <si>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</si>
  <si>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</si>
  <si>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</si>
  <si>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</si>
  <si>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</si>
  <si>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</si>
  <si>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</si>
  <si>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</si>
  <si>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</si>
  <si>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</si>
  <si>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</si>
  <si>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</si>
  <si>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</si>
  <si>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</si>
  <si>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</si>
  <si>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</si>
  <si>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</si>
  <si>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</si>
  <si>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</si>
  <si>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</si>
  <si>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</si>
  <si>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</si>
  <si>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</si>
  <si>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</si>
  <si>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</si>
  <si>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</si>
  <si>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</si>
  <si>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</si>
  <si>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</si>
  <si>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</si>
  <si>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</si>
  <si>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</si>
  <si>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</si>
  <si>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</si>
  <si>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</si>
  <si>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</si>
  <si>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</si>
  <si>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</si>
  <si>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</si>
  <si>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</si>
  <si>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</si>
  <si>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</si>
  <si>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</si>
  <si>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</si>
  <si>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</si>
  <si>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</si>
  <si>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</si>
  <si>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</si>
  <si>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</si>
  <si>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</si>
  <si>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</si>
  <si>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</si>
  <si>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</si>
  <si>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</si>
  <si>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</si>
  <si>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</si>
  <si>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</si>
  <si>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</si>
  <si>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</si>
  <si>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</si>
  <si>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</si>
  <si>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</si>
  <si>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</si>
  <si>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</si>
  <si>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</si>
  <si>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</si>
  <si>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</si>
  <si>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</si>
  <si>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</si>
  <si>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</si>
  <si>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</si>
  <si>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</si>
  <si>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</si>
  <si>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</si>
  <si>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</si>
  <si>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</si>
  <si>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</si>
  <si>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</si>
  <si>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</si>
  <si>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</si>
  <si>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</si>
  <si>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</si>
  <si>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</si>
  <si>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</si>
  <si>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</si>
  <si>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</si>
  <si>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</si>
  <si>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</si>
  <si>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</si>
  <si>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</si>
  <si>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</si>
  <si>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</si>
  <si>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</si>
  <si>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</si>
  <si>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</si>
  <si>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</si>
  <si>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</si>
  <si>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</si>
  <si>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</si>
  <si>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</si>
  <si>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</si>
  <si>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</si>
  <si>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</si>
  <si>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</si>
  <si>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</si>
  <si>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</si>
  <si>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</si>
  <si>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</si>
  <si>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</si>
  <si>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</si>
  <si>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</si>
  <si>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</si>
  <si>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</si>
  <si>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</si>
  <si>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</si>
  <si>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</si>
  <si>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</si>
  <si>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</si>
  <si>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</si>
  <si>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</si>
  <si>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</si>
  <si>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</si>
  <si>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</si>
  <si>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</si>
  <si>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</si>
  <si>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</si>
  <si>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</si>
  <si>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</si>
  <si>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</si>
  <si>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</si>
  <si>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</si>
  <si>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</si>
  <si>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</si>
  <si>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</si>
  <si>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</si>
  <si>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</si>
  <si>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</si>
  <si>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</si>
  <si>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</si>
  <si>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</si>
  <si>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</si>
  <si>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</si>
  <si>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</si>
  <si>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</si>
  <si>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</si>
  <si>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</si>
  <si>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</si>
  <si>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</si>
  <si>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</si>
  <si>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</si>
  <si>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</si>
  <si>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</si>
  <si>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</si>
  <si>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</si>
  <si>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</si>
  <si>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</si>
  <si>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</si>
  <si>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</si>
  <si>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</si>
  <si>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</si>
  <si>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</si>
  <si>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</si>
  <si>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</si>
  <si>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</si>
  <si>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</si>
  <si>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</si>
  <si>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</si>
  <si>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</si>
  <si>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</si>
  <si>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</si>
  <si>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</si>
  <si>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</si>
  <si>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</si>
  <si>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</si>
  <si>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</si>
  <si>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</si>
  <si>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</si>
  <si>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</si>
  <si>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</si>
  <si>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</si>
  <si>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</si>
  <si>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</si>
  <si>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</si>
  <si>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</si>
  <si>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</si>
  <si>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</si>
  <si>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</si>
  <si>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</si>
  <si>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</si>
  <si>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</si>
  <si>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</si>
  <si>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</si>
  <si>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</si>
  <si>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</si>
  <si>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</si>
  <si>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</si>
  <si>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</si>
  <si>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</si>
  <si>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</si>
  <si>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</si>
  <si>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</si>
  <si>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</si>
  <si>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</si>
  <si>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</si>
  <si>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</si>
  <si>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</si>
  <si>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</si>
  <si>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</si>
  <si>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</si>
  <si>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</si>
  <si>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</si>
  <si>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</si>
  <si>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</si>
  <si>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</si>
  <si>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</si>
  <si>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</si>
  <si>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</si>
  <si>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</si>
  <si>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</si>
  <si>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</si>
  <si>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</si>
  <si>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</si>
  <si>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</si>
  <si>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</si>
  <si>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</si>
  <si>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</si>
  <si>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</si>
  <si>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</si>
  <si>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</si>
  <si>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</si>
  <si>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</si>
  <si>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</si>
  <si>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</si>
  <si>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</si>
  <si>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</si>
  <si>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</si>
  <si>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</si>
  <si>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</si>
  <si>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</si>
  <si>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</si>
  <si>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</si>
  <si>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</si>
  <si>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</si>
  <si>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</si>
  <si>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</si>
  <si>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</si>
  <si>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</si>
  <si>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</si>
  <si>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</si>
  <si>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</si>
  <si>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</si>
  <si>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</si>
  <si>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</si>
  <si>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</si>
  <si>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</si>
  <si>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</si>
  <si>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</si>
  <si>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</si>
  <si>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</si>
  <si>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</si>
  <si>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</si>
  <si>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</si>
  <si>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</si>
  <si>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</si>
  <si>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</si>
  <si>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</si>
  <si>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</si>
  <si>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</si>
  <si>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</si>
  <si>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</si>
  <si>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</si>
  <si>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</si>
  <si>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</si>
  <si>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</si>
  <si>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</si>
  <si>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</si>
  <si>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</si>
  <si>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</si>
  <si>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</si>
  <si>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</si>
  <si>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</si>
  <si>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</si>
  <si>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</si>
  <si>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</si>
  <si>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</si>
  <si>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</si>
  <si>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</si>
  <si>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</si>
  <si>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</si>
  <si>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</si>
  <si>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</si>
  <si>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</si>
  <si>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</si>
  <si>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</si>
  <si>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</si>
  <si>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</si>
  <si>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</si>
  <si>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</si>
  <si>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</si>
  <si>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</si>
  <si>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</si>
  <si>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</si>
  <si>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</si>
  <si>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</si>
  <si>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</si>
  <si>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</si>
  <si>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</si>
  <si>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</si>
  <si>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</si>
  <si>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</si>
  <si>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</si>
  <si>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</si>
  <si>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</si>
  <si>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</si>
  <si>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</si>
  <si>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</si>
  <si>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</si>
  <si>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</si>
  <si>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</si>
  <si>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</si>
  <si>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</si>
  <si>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</si>
  <si>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</si>
  <si>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</si>
  <si>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</si>
  <si>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</si>
  <si>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</si>
  <si>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</si>
  <si>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</si>
  <si>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</si>
  <si>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</si>
  <si>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</si>
  <si>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</si>
  <si>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</si>
  <si>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</si>
  <si>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</si>
  <si>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</si>
  <si>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</si>
  <si>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</si>
  <si>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</si>
  <si>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</si>
  <si>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</si>
  <si>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</si>
  <si>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</si>
  <si>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</si>
  <si>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</si>
  <si>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</si>
  <si>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</si>
  <si>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</si>
  <si>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</si>
  <si>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</si>
  <si>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</si>
  <si>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</si>
  <si>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</si>
  <si>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</si>
  <si>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</si>
  <si>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</si>
  <si>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</si>
  <si>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</si>
  <si>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</si>
  <si>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</si>
  <si>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</si>
  <si>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</si>
  <si>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</si>
  <si>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</si>
  <si>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</si>
  <si>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</si>
  <si>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</si>
  <si>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</si>
  <si>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</si>
  <si>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</si>
  <si>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</si>
  <si>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</si>
  <si>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</si>
  <si>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</si>
  <si>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</si>
  <si>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</si>
  <si>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</si>
  <si>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</si>
  <si>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</si>
  <si>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</si>
  <si>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</si>
  <si>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</si>
  <si>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</si>
  <si>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</si>
  <si>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</si>
  <si>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</si>
  <si>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</si>
  <si>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</si>
  <si>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</si>
  <si>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</si>
  <si>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</si>
  <si>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</si>
  <si>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</si>
  <si>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</si>
  <si>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</si>
  <si>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</si>
  <si>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</si>
  <si>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</si>
  <si>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</si>
  <si>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</si>
  <si>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</si>
  <si>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</si>
  <si>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</si>
  <si>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</si>
  <si>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</si>
  <si>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</si>
  <si>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</si>
  <si>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</si>
  <si>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</si>
  <si>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</si>
  <si>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</si>
  <si>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</si>
  <si>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</si>
  <si>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</si>
  <si>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</si>
  <si>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</si>
  <si>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</si>
  <si>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</si>
  <si>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</si>
  <si>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</si>
  <si>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</si>
  <si>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</si>
  <si>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</si>
  <si>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</si>
  <si>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</si>
  <si>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</si>
  <si>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</si>
  <si>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</si>
  <si>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</si>
  <si>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</si>
  <si>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</si>
  <si>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</si>
  <si>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</si>
  <si>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</si>
  <si>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</si>
  <si>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</si>
  <si>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</si>
  <si>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</si>
  <si>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</si>
  <si>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</si>
  <si>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</si>
  <si>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</si>
  <si>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</si>
  <si>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</si>
  <si>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</si>
  <si>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</si>
  <si>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</si>
  <si>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</si>
  <si>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</si>
  <si>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</si>
  <si>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</si>
  <si>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</si>
  <si>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</si>
  <si>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</si>
  <si>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</si>
  <si>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</si>
  <si>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</si>
  <si>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</si>
  <si>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</si>
  <si>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</si>
  <si>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</si>
  <si>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</si>
  <si>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</si>
  <si>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</si>
  <si>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</si>
  <si>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</si>
  <si>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</si>
  <si>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</si>
  <si>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</si>
  <si>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</si>
  <si>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</si>
  <si>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</si>
  <si>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</si>
  <si>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</si>
  <si>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</si>
  <si>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</si>
  <si>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</si>
  <si>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</si>
  <si>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</si>
  <si>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</si>
  <si>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</si>
  <si>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</si>
  <si>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</si>
  <si>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</si>
  <si>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</si>
  <si>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</si>
  <si>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</si>
  <si>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</si>
  <si>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</si>
  <si>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</si>
  <si>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</si>
  <si>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</si>
  <si>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</si>
  <si>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</si>
  <si>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</si>
  <si>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</si>
  <si>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</si>
  <si>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</si>
  <si>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</si>
  <si>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</si>
  <si>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</si>
  <si>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</si>
  <si>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</si>
  <si>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</si>
  <si>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</si>
  <si>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</si>
  <si>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</si>
  <si>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</si>
  <si>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</si>
  <si>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</si>
  <si>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</si>
  <si>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</si>
  <si>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</si>
  <si>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</si>
  <si>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</si>
  <si>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</si>
  <si>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</si>
  <si>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</si>
  <si>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</si>
  <si>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</si>
  <si>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</si>
  <si>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</si>
  <si>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</si>
  <si>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</si>
  <si>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</si>
  <si>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</si>
  <si>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</si>
  <si>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</si>
  <si>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</si>
  <si>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</si>
  <si>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</si>
  <si>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</si>
  <si>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</si>
  <si>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</si>
  <si>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</si>
  <si>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</si>
  <si>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</si>
  <si>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</si>
  <si>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</si>
  <si>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</si>
  <si>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</si>
  <si>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</si>
  <si>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</si>
  <si>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</si>
  <si>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</si>
  <si>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</si>
  <si>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</si>
  <si>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</si>
  <si>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</si>
  <si>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</si>
  <si>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</si>
  <si>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</si>
  <si>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</si>
  <si>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</si>
  <si>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</si>
  <si>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</si>
  <si>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</si>
  <si>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</si>
  <si>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</si>
  <si>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</si>
  <si>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</si>
  <si>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</si>
  <si>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</si>
  <si>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</si>
  <si>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</si>
  <si>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</si>
  <si>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</si>
  <si>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</si>
  <si>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</si>
  <si>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</si>
  <si>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</si>
  <si>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</si>
  <si>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</si>
  <si>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</si>
  <si>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</si>
  <si>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</si>
  <si>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</si>
  <si>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</si>
  <si>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</si>
  <si>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</si>
  <si>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</si>
  <si>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</si>
  <si>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</si>
  <si>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</si>
  <si>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</si>
  <si>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</si>
  <si>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</si>
  <si>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</si>
  <si>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</si>
  <si>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</si>
  <si>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</si>
  <si>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</si>
  <si>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</si>
  <si>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</si>
  <si>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</si>
  <si>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</si>
  <si>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</si>
  <si>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</si>
  <si>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</si>
  <si>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</si>
  <si>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</si>
  <si>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</si>
  <si>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</si>
  <si>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</si>
  <si>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</si>
  <si>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</si>
  <si>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</si>
  <si>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</si>
  <si>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</si>
  <si>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</si>
  <si>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</si>
  <si>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</si>
  <si>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</si>
  <si>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</si>
  <si>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</si>
  <si>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</si>
  <si>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</si>
  <si>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</si>
  <si>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</si>
  <si>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</si>
  <si>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</si>
  <si>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</si>
  <si>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</si>
  <si>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</si>
  <si>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</si>
  <si>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</si>
  <si>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</si>
  <si>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</si>
  <si>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</si>
  <si>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</si>
  <si>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</si>
  <si>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</si>
  <si>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</si>
  <si>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</si>
  <si>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</si>
  <si>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</si>
  <si>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</si>
  <si>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</si>
  <si>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</si>
  <si>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</si>
  <si>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</si>
  <si>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</si>
  <si>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</si>
  <si>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</si>
  <si>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</si>
  <si>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</si>
  <si>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</si>
  <si>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</si>
  <si>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</si>
  <si>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</si>
  <si>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</si>
  <si>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</si>
  <si>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</si>
  <si>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</si>
  <si>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</si>
  <si>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</si>
  <si>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</si>
  <si>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</si>
  <si>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</si>
  <si>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</si>
  <si>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</si>
  <si>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</si>
  <si>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</si>
  <si>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</si>
  <si>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</si>
  <si>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</si>
  <si>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</si>
  <si>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</si>
  <si>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</si>
  <si>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</si>
  <si>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</si>
  <si>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</si>
  <si>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</si>
  <si>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</si>
  <si>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</si>
  <si>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</si>
  <si>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</si>
  <si>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</si>
  <si>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</si>
  <si>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</si>
  <si>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</si>
  <si>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</si>
  <si>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</si>
  <si>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</si>
  <si>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</si>
  <si>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</si>
  <si>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</si>
  <si>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</si>
  <si>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</si>
  <si>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</si>
  <si>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</si>
  <si>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</si>
  <si>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</si>
  <si>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</si>
  <si>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</si>
  <si>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</si>
  <si>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</si>
  <si>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</si>
  <si>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</si>
  <si>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</si>
  <si>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</si>
  <si>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</si>
  <si>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</si>
  <si>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</si>
  <si>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</si>
  <si>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</si>
  <si>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</si>
  <si>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</si>
  <si>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</si>
  <si>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</si>
  <si>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</si>
  <si>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</si>
  <si>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</si>
  <si>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</si>
  <si>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</si>
  <si>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</si>
  <si>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</si>
  <si>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</si>
  <si>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</si>
  <si>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</si>
  <si>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</si>
  <si>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</si>
  <si>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</si>
  <si>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</si>
  <si>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</si>
  <si>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</si>
  <si>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</si>
  <si>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</si>
  <si>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</si>
  <si>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</si>
  <si>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</si>
  <si>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</si>
  <si>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</si>
  <si>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</si>
  <si>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</si>
  <si>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</si>
  <si>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</si>
  <si>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</si>
  <si>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</si>
  <si>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</si>
  <si>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</si>
  <si>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</si>
  <si>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</si>
  <si>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</si>
  <si>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</si>
  <si>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</si>
  <si>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</si>
  <si>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</si>
  <si>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</si>
  <si>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</si>
  <si>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</si>
  <si>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</si>
  <si>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</si>
  <si>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</si>
  <si>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</si>
  <si>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</si>
  <si>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</si>
  <si>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</si>
  <si>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</si>
  <si>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</si>
  <si>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</si>
  <si>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</si>
  <si>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</si>
  <si>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</si>
  <si>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</si>
  <si>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</si>
  <si>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</si>
  <si>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</si>
  <si>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</si>
  <si>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</si>
  <si>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</si>
  <si>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</si>
  <si>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</si>
  <si>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</si>
  <si>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</si>
  <si>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</si>
  <si>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</si>
  <si>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</si>
  <si>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</si>
  <si>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</si>
  <si>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</si>
  <si>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</si>
  <si>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</si>
  <si>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</si>
  <si>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</si>
  <si>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</si>
  <si>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</si>
  <si>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</si>
  <si>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</si>
  <si>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</si>
  <si>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</si>
  <si>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</si>
  <si>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</si>
  <si>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</si>
  <si>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</si>
  <si>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</si>
  <si>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</si>
  <si>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</si>
  <si>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</si>
  <si>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</si>
  <si>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</si>
  <si>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</si>
  <si>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</si>
  <si>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</si>
  <si>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</si>
  <si>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</si>
  <si>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</si>
  <si>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</si>
  <si>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</si>
  <si>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</si>
  <si>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</si>
  <si>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</si>
  <si>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</si>
  <si>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</si>
  <si>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</si>
  <si>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</si>
  <si>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</si>
  <si>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</si>
  <si>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</si>
  <si>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</si>
  <si>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</si>
  <si>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</si>
  <si>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</si>
  <si>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</si>
  <si>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</si>
  <si>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</si>
  <si>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</si>
  <si>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</si>
  <si>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</si>
  <si>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</si>
  <si>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</si>
  <si>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</si>
  <si>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</si>
  <si>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</si>
  <si>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</si>
  <si>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</si>
  <si>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</si>
  <si>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</si>
  <si>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</si>
  <si>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</si>
  <si>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</si>
  <si>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</si>
  <si>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</si>
  <si>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</si>
  <si>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</si>
  <si>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</si>
  <si>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</si>
  <si>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</si>
  <si>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</si>
  <si>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</si>
  <si>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</si>
  <si>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</si>
  <si>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</si>
  <si>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</si>
  <si>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</si>
  <si>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</si>
  <si>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</si>
  <si>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</si>
  <si>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</si>
  <si>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</si>
  <si>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</si>
  <si>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</si>
  <si>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</si>
  <si>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</si>
  <si>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</si>
  <si>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</si>
  <si>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</si>
  <si>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</si>
  <si>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</si>
  <si>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</si>
  <si>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</si>
  <si>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</si>
  <si>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</si>
  <si>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</si>
  <si>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</si>
  <si>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</si>
  <si>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</si>
  <si>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</si>
  <si>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</si>
  <si>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</si>
  <si>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</si>
  <si>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</si>
  <si>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</si>
  <si>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</si>
  <si>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</si>
  <si>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</si>
  <si>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</si>
  <si>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</si>
  <si>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</si>
  <si>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</si>
  <si>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</si>
  <si>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</si>
  <si>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</si>
  <si>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</si>
  <si>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</si>
  <si>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</si>
  <si>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</si>
  <si>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</si>
  <si>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</si>
  <si>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</si>
  <si>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</si>
  <si>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</si>
  <si>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</si>
  <si>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</si>
  <si>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</si>
  <si>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</si>
  <si>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</si>
  <si>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</si>
  <si>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</si>
  <si>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</si>
  <si>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</si>
  <si>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</si>
  <si>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</si>
  <si>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</si>
  <si>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</si>
  <si>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</si>
  <si>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</si>
  <si>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</si>
  <si>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</si>
  <si>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</si>
  <si>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</si>
  <si>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</si>
  <si>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</si>
  <si>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</si>
  <si>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</si>
  <si>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</si>
  <si>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</si>
  <si>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</si>
  <si>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</si>
  <si>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</si>
  <si>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</si>
  <si>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</si>
  <si>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</si>
  <si>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</si>
  <si>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</si>
  <si>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</si>
  <si>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</si>
  <si>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</si>
  <si>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</si>
  <si>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</si>
  <si>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</si>
  <si>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</si>
  <si>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</si>
  <si>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</si>
  <si>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</si>
  <si>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</si>
  <si>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</si>
  <si>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</si>
  <si>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</si>
  <si>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</si>
  <si>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</si>
  <si>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</si>
  <si>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</si>
  <si>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</si>
  <si>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</si>
  <si>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</si>
  <si>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</si>
  <si>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</si>
  <si>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</si>
  <si>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</si>
  <si>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</si>
  <si>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</si>
  <si>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</si>
  <si>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</si>
  <si>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</si>
  <si>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</si>
  <si>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</si>
  <si>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</si>
  <si>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</si>
  <si>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</si>
  <si>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</si>
  <si>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</si>
  <si>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</si>
  <si>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</si>
  <si>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</si>
  <si>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</si>
  <si>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</si>
  <si>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</si>
  <si>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</si>
  <si>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</si>
  <si>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</si>
  <si>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</si>
  <si>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</si>
  <si>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</si>
  <si>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</si>
  <si>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</si>
  <si>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</si>
  <si>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</si>
  <si>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</si>
  <si>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</si>
  <si>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</si>
  <si>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</si>
  <si>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</si>
  <si>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</si>
  <si>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</si>
  <si>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</si>
  <si>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</si>
  <si>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</si>
  <si>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</si>
  <si>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</si>
  <si>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</si>
  <si>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</si>
  <si>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</si>
  <si>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</si>
  <si>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</si>
  <si>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</si>
  <si>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</si>
  <si>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</si>
  <si>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</si>
  <si>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</si>
  <si>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</si>
  <si>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</si>
  <si>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</si>
  <si>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</si>
  <si>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</si>
  <si>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</si>
  <si>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</si>
  <si>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</si>
  <si>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</si>
  <si>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</si>
  <si>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</si>
  <si>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</si>
  <si>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</si>
  <si>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</si>
  <si>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</si>
  <si>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</si>
  <si>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</si>
  <si>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</si>
  <si>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</si>
  <si>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</si>
  <si>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</si>
  <si>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</si>
  <si>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</si>
  <si>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</si>
  <si>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</si>
  <si>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</si>
  <si>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</si>
  <si>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</si>
  <si>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</si>
  <si>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</si>
  <si>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</si>
  <si>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</si>
  <si>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</si>
  <si>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</si>
  <si>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</si>
  <si>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</si>
  <si>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</si>
  <si>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</si>
  <si>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</si>
  <si>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</si>
  <si>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</si>
  <si>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</si>
  <si>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</si>
  <si>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</si>
  <si>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</si>
  <si>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</si>
  <si>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</si>
  <si>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</si>
  <si>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</si>
  <si>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</si>
  <si>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</si>
  <si>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</si>
  <si>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</si>
  <si>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</si>
  <si>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</si>
  <si>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</si>
  <si>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</si>
  <si>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</si>
  <si>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</si>
  <si>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</si>
  <si>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</si>
  <si>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</si>
  <si>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</si>
  <si>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</si>
  <si>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</si>
  <si>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</si>
  <si>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</si>
  <si>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</si>
  <si>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</si>
  <si>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</si>
  <si>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</si>
  <si>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</si>
  <si>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</si>
  <si>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</si>
  <si>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</si>
  <si>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</si>
  <si>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</si>
  <si>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</si>
  <si>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</si>
  <si>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</si>
  <si>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</si>
  <si>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</si>
  <si>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</si>
  <si>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</si>
  <si>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</si>
  <si>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</si>
  <si>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</si>
  <si>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</si>
  <si>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</si>
  <si>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</si>
  <si>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</si>
  <si>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</si>
  <si>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</si>
  <si>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</si>
  <si>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</si>
  <si>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</si>
  <si>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</si>
  <si>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</si>
  <si>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</si>
  <si>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</si>
  <si>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</si>
  <si>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</si>
  <si>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</si>
  <si>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</si>
  <si>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</si>
  <si>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</si>
  <si>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</si>
  <si>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</si>
  <si>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</si>
  <si>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</si>
  <si>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</si>
  <si>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</si>
  <si>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</si>
  <si>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</si>
  <si>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</si>
  <si>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</si>
  <si>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</si>
  <si>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</si>
  <si>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</si>
  <si>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</si>
  <si>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</si>
  <si>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</si>
  <si>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</si>
  <si>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</si>
  <si>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</si>
  <si>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</si>
  <si>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</si>
  <si>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</si>
  <si>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</si>
  <si>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</si>
  <si>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</si>
  <si>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</si>
  <si>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</si>
  <si>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</si>
  <si>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</si>
  <si>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</si>
  <si>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</si>
  <si>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</si>
  <si>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</si>
  <si>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</si>
  <si>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</si>
  <si>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</si>
  <si>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</si>
  <si>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</si>
  <si>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</si>
  <si>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</si>
  <si>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</si>
  <si>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</si>
  <si>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</si>
  <si>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</si>
  <si>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</si>
  <si>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</si>
  <si>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</si>
  <si>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</si>
  <si>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</si>
  <si>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</si>
  <si>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</si>
  <si>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</si>
  <si>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</si>
  <si>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</si>
  <si>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</si>
  <si>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</si>
  <si>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</si>
  <si>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</si>
  <si>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</si>
  <si>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</si>
  <si>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</si>
  <si>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</si>
  <si>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</si>
  <si>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</si>
  <si>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</si>
  <si>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</si>
  <si>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</si>
  <si>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</si>
  <si>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</si>
  <si>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</si>
  <si>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</si>
  <si>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</si>
  <si>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</si>
  <si>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</si>
  <si>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</si>
  <si>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</si>
  <si>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</si>
  <si>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</si>
  <si>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</si>
  <si>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</si>
  <si>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</si>
  <si>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</si>
  <si>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</si>
  <si>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</si>
  <si>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</si>
  <si>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</si>
  <si>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</si>
  <si>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</si>
  <si>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</si>
  <si>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</si>
  <si>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</si>
  <si>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</si>
  <si>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</si>
  <si>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</si>
  <si>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</si>
  <si>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</si>
  <si>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</si>
  <si>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</si>
  <si>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</si>
  <si>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</si>
  <si>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</si>
  <si>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</si>
  <si>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</si>
  <si>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</si>
  <si>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</si>
  <si>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</si>
  <si>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</si>
  <si>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</si>
  <si>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</si>
  <si>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</si>
  <si>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</si>
  <si>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</si>
  <si>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</si>
  <si>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</si>
  <si>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</si>
  <si>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</si>
  <si>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</si>
  <si>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</si>
  <si>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</si>
  <si>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</si>
  <si>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</si>
  <si>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</si>
  <si>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</si>
  <si>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</si>
  <si>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</si>
  <si>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</si>
  <si>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</si>
  <si>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</si>
  <si>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</si>
  <si>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</si>
  <si>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</si>
  <si>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</si>
  <si>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</si>
  <si>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</si>
  <si>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</si>
  <si>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</si>
  <si>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</si>
  <si>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</si>
  <si>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</si>
  <si>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</si>
  <si>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</si>
  <si>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</si>
  <si>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</si>
  <si>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</si>
  <si>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</si>
  <si>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</si>
  <si>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</si>
  <si>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</si>
  <si>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</si>
  <si>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</si>
  <si>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</si>
  <si>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</si>
  <si>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</si>
  <si>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</si>
  <si>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</si>
  <si>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</si>
  <si>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</si>
  <si>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</si>
  <si>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</si>
  <si>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</si>
  <si>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</si>
  <si>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</si>
  <si>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</si>
  <si>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</si>
  <si>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</si>
  <si>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</si>
  <si>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</si>
  <si>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</si>
  <si>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</si>
  <si>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</si>
  <si>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</si>
  <si>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</si>
  <si>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</si>
  <si>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</si>
  <si>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</si>
  <si>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</si>
  <si>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</si>
  <si>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</si>
  <si>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</si>
  <si>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</si>
  <si>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</si>
  <si>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</si>
  <si>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</si>
  <si>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</si>
  <si>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</si>
  <si>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</si>
  <si>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</si>
  <si>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</si>
  <si>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</si>
  <si>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</si>
  <si>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</si>
  <si>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</si>
  <si>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</si>
  <si>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</si>
  <si>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</si>
  <si>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</si>
  <si>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</si>
  <si>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</si>
  <si>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</si>
  <si>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</si>
  <si>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</si>
  <si>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</si>
  <si>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</si>
  <si>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</si>
  <si>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</si>
  <si>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</si>
  <si>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</si>
  <si>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</si>
  <si>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</si>
  <si>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</si>
  <si>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</si>
  <si>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</si>
  <si>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</si>
  <si>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</si>
  <si>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</si>
  <si>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</si>
  <si>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</si>
  <si>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</si>
  <si>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</si>
  <si>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</si>
  <si>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</si>
  <si>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</si>
  <si>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</si>
  <si>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</si>
  <si>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</si>
  <si>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</si>
  <si>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</si>
  <si>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</si>
  <si>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</si>
  <si>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</si>
  <si>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</si>
  <si>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</si>
  <si>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</si>
  <si>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</si>
  <si>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</si>
  <si>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</si>
  <si>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</si>
  <si>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</si>
  <si>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</si>
  <si>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</si>
  <si>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</si>
  <si>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</si>
  <si>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</si>
  <si>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</si>
  <si>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</si>
  <si>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</si>
  <si>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</si>
  <si>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</si>
  <si>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</si>
  <si>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</si>
  <si>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</si>
  <si>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</si>
  <si>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</si>
  <si>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</si>
  <si>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</si>
  <si>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</si>
  <si>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</si>
  <si>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</si>
  <si>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</si>
  <si>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</si>
  <si>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</si>
  <si>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</si>
  <si>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</si>
  <si>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</si>
  <si>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</si>
  <si>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</si>
  <si>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</si>
  <si>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</si>
  <si>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</si>
  <si>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</si>
  <si>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</si>
  <si>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</si>
  <si>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</si>
  <si>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</si>
  <si>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</si>
  <si>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</si>
  <si>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</si>
  <si>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</si>
  <si>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</si>
  <si>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</si>
  <si>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</si>
  <si>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</si>
  <si>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</si>
  <si>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</si>
  <si>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</si>
  <si>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</si>
  <si>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</si>
  <si>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</si>
  <si>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</si>
  <si>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</si>
  <si>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</si>
  <si>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</si>
  <si>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</si>
  <si>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</si>
  <si>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</si>
  <si>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</si>
  <si>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</si>
  <si>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</si>
  <si>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</si>
  <si>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</si>
  <si>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</si>
  <si>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</si>
  <si>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</si>
  <si>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</si>
  <si>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</si>
  <si>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</si>
  <si>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</si>
  <si>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</si>
  <si>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</si>
  <si>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</si>
  <si>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</si>
  <si>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</si>
  <si>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</si>
  <si>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</si>
  <si>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</si>
  <si>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</si>
  <si>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</si>
  <si>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</si>
  <si>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</si>
  <si>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</si>
  <si>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</si>
  <si>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</si>
  <si>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</si>
  <si>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</si>
  <si>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</si>
  <si>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</si>
  <si>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</si>
  <si>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</si>
  <si>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</si>
  <si>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</si>
  <si>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</si>
  <si>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</si>
  <si>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</si>
  <si>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</si>
  <si>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</si>
  <si>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</si>
  <si>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</si>
  <si>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</si>
  <si>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</si>
  <si>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</si>
  <si>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</si>
  <si>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</si>
  <si>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</si>
  <si>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</si>
  <si>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</si>
  <si>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</si>
  <si>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</si>
  <si>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</si>
  <si>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</si>
  <si>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</si>
  <si>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</si>
  <si>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</si>
  <si>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</si>
  <si>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</si>
  <si>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</si>
  <si>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</si>
  <si>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</si>
  <si>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</si>
  <si>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</si>
  <si>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</si>
  <si>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</si>
  <si>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</si>
  <si>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</si>
  <si>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</si>
  <si>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</si>
  <si>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</si>
  <si>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</si>
  <si>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</si>
  <si>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</si>
  <si>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</si>
  <si>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</si>
  <si>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</si>
  <si>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</si>
  <si>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</si>
  <si>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</si>
  <si>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</si>
  <si>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</si>
  <si>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</si>
  <si>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</si>
  <si>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</si>
  <si>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</si>
  <si>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</si>
  <si>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</si>
  <si>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</si>
  <si>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</si>
  <si>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</si>
  <si>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</si>
  <si>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</si>
  <si>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</si>
  <si>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</si>
  <si>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</si>
  <si>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</si>
  <si>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</si>
  <si>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</si>
  <si>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</si>
  <si>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</si>
  <si>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</si>
  <si>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</si>
  <si>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</si>
  <si>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</si>
  <si>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</si>
  <si>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</si>
  <si>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</si>
  <si>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</si>
  <si>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</si>
  <si>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</si>
  <si>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</si>
  <si>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</si>
  <si>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</si>
  <si>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</si>
  <si>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</si>
  <si>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</si>
  <si>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</si>
  <si>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</si>
  <si>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</si>
  <si>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</si>
  <si>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</si>
  <si>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</si>
  <si>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</si>
  <si>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</si>
  <si>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</si>
  <si>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</si>
  <si>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</si>
  <si>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</si>
  <si>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</si>
  <si>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</si>
  <si>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</si>
  <si>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</si>
  <si>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</si>
  <si>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</si>
  <si>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</si>
  <si>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</si>
  <si>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</si>
  <si>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</si>
  <si>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</si>
  <si>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</si>
  <si>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</si>
  <si>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</si>
  <si>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</si>
  <si>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</si>
  <si>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</si>
  <si>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</si>
  <si>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</si>
  <si>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</si>
  <si>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</si>
  <si>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</si>
  <si>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</si>
  <si>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</si>
  <si>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</si>
  <si>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</si>
  <si>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</si>
  <si>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</si>
  <si>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</si>
  <si>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</si>
  <si>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</si>
  <si>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</si>
  <si>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</si>
  <si>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</si>
  <si>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</si>
  <si>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</si>
  <si>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</si>
  <si>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</si>
  <si>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</si>
  <si>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</si>
  <si>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</si>
  <si>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</si>
  <si>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</si>
  <si>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</si>
  <si>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</si>
  <si>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</si>
  <si>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</si>
  <si>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</si>
  <si>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</si>
  <si>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</si>
  <si>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</si>
  <si>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</si>
  <si>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</si>
  <si>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</si>
  <si>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</si>
  <si>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</si>
  <si>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</si>
  <si>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</si>
  <si>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</si>
  <si>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</si>
  <si>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</si>
  <si>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</si>
  <si>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</si>
  <si>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</si>
  <si>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</si>
  <si>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</si>
  <si>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</si>
  <si>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</si>
  <si>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</si>
  <si>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</si>
  <si>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</si>
  <si>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</si>
  <si>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</si>
  <si>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</si>
  <si>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</si>
  <si>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</si>
  <si>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</si>
  <si>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</si>
  <si>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</si>
  <si>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</si>
  <si>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</si>
  <si>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</si>
  <si>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</si>
  <si>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</si>
  <si>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</si>
  <si>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</si>
  <si>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</si>
  <si>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</si>
  <si>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</si>
  <si>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</si>
  <si>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</si>
  <si>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</si>
  <si>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</si>
  <si>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</si>
  <si>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</si>
  <si>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</si>
  <si>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</si>
  <si>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</si>
  <si>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</si>
  <si>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</si>
  <si>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</si>
  <si>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</si>
  <si>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</si>
  <si>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</si>
  <si>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</si>
  <si>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</si>
  <si>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</si>
  <si>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</si>
  <si>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</si>
  <si>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</si>
  <si>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</si>
  <si>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</si>
  <si>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</si>
  <si>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</si>
  <si>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</si>
  <si>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</si>
  <si>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</si>
  <si>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</si>
  <si>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</si>
  <si>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</si>
  <si>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</si>
  <si>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</si>
  <si>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</si>
  <si>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</si>
  <si>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</si>
  <si>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</si>
  <si>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</si>
  <si>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</si>
  <si>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</si>
  <si>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</si>
  <si>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</si>
  <si>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</si>
  <si>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</si>
  <si>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</si>
  <si>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</si>
  <si>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</si>
  <si>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</si>
  <si>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</si>
  <si>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</si>
  <si>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</si>
  <si>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</si>
  <si>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</si>
  <si>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</si>
  <si>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</si>
  <si>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</si>
  <si>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</si>
  <si>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</si>
  <si>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</si>
  <si>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</si>
  <si>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</si>
  <si>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</si>
  <si>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</si>
  <si>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</si>
  <si>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</si>
  <si>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</si>
  <si>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</si>
  <si>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</si>
  <si>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</si>
  <si>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</si>
  <si>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</si>
  <si>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</si>
  <si>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</si>
  <si>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</si>
  <si>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</si>
  <si>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</si>
  <si>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</si>
  <si>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</si>
  <si>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</si>
  <si>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</si>
  <si>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</si>
  <si>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</si>
  <si>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</si>
  <si>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</si>
  <si>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</si>
  <si>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</si>
  <si>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</si>
  <si>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</si>
  <si>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</si>
  <si>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</si>
  <si>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</si>
  <si>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</si>
  <si>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</si>
  <si>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</si>
  <si>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</si>
  <si>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</si>
  <si>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</si>
  <si>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</si>
  <si>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</si>
  <si>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</si>
  <si>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</si>
  <si>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</si>
  <si>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</si>
  <si>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</si>
  <si>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</si>
  <si>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</si>
  <si>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</si>
  <si>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</si>
  <si>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</si>
  <si>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</si>
  <si>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</si>
  <si>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</si>
  <si>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</si>
  <si>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</si>
  <si>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</si>
  <si>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</si>
  <si>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</si>
  <si>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</si>
  <si>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</si>
  <si>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</si>
  <si>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</si>
  <si>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</si>
  <si>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</si>
  <si>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</si>
  <si>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</si>
  <si>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</si>
  <si>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</si>
  <si>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</si>
  <si>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</si>
  <si>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</si>
  <si>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</si>
  <si>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</si>
  <si>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</si>
  <si>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</si>
  <si>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</si>
  <si>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</si>
  <si>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</si>
  <si>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</si>
  <si>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</si>
  <si>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</si>
  <si>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</si>
  <si>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</si>
  <si>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</si>
  <si>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</si>
  <si>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</si>
  <si>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</si>
  <si>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</si>
  <si>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</si>
  <si>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</si>
  <si>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</si>
  <si>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</si>
  <si>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</si>
  <si>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</si>
  <si>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</si>
  <si>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</si>
  <si>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</si>
  <si>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</si>
  <si>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</si>
  <si>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</si>
  <si>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</si>
  <si>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</si>
  <si>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</si>
  <si>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</si>
  <si>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</si>
  <si>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</si>
  <si>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</si>
  <si>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</si>
  <si>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</si>
  <si>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</si>
  <si>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</si>
  <si>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</si>
  <si>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</si>
  <si>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</si>
  <si>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</si>
  <si>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</si>
  <si>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</si>
  <si>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</si>
  <si>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</si>
  <si>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</si>
  <si>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</si>
  <si>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</si>
  <si>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</si>
  <si>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</si>
  <si>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</si>
  <si>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</si>
  <si>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</si>
  <si>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</si>
  <si>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</si>
  <si>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</si>
  <si>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</si>
  <si>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</si>
  <si>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</si>
  <si>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</si>
  <si>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</si>
  <si>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</si>
  <si>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</si>
  <si>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</si>
  <si>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</si>
  <si>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</si>
  <si>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</si>
  <si>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</si>
  <si>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</si>
  <si>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</si>
  <si>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</si>
  <si>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</si>
  <si>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</si>
  <si>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</si>
  <si>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</si>
  <si>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</si>
  <si>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</si>
  <si>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</si>
  <si>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</si>
  <si>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</si>
  <si>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</si>
  <si>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</si>
  <si>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</si>
  <si>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</si>
  <si>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</si>
  <si>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</si>
  <si>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</si>
  <si>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</si>
  <si>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</si>
  <si>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</si>
  <si>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</si>
  <si>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</si>
  <si>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</si>
  <si>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</si>
  <si>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</si>
  <si>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</si>
  <si>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</si>
  <si>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</si>
  <si>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</si>
  <si>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</si>
  <si>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</si>
  <si>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</si>
  <si>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</si>
  <si>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</si>
  <si>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</si>
  <si>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</si>
  <si>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</si>
  <si>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</si>
  <si>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</si>
  <si>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</si>
  <si>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</si>
  <si>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</si>
  <si>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</si>
  <si>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</si>
  <si>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</si>
  <si>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</si>
  <si>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</si>
  <si>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</si>
  <si>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</si>
  <si>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</si>
  <si>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</si>
  <si>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</si>
  <si>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</si>
  <si>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</si>
  <si>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</si>
  <si>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</si>
  <si>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</si>
  <si>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</si>
  <si>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</si>
  <si>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</si>
  <si>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</si>
  <si>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</si>
  <si>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</si>
  <si>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</si>
  <si>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</si>
  <si>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</si>
  <si>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</si>
  <si>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</si>
  <si>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</si>
  <si>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</si>
  <si>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</si>
  <si>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</si>
  <si>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</si>
  <si>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</si>
  <si>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</si>
  <si>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</si>
  <si>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</si>
  <si>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</si>
  <si>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</si>
  <si>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</si>
  <si>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</si>
  <si>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</si>
  <si>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</si>
  <si>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</si>
  <si>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</si>
  <si>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</si>
  <si>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</si>
  <si>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</si>
  <si>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</si>
  <si>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</si>
  <si>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</si>
  <si>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</si>
  <si>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</si>
  <si>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</si>
  <si>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</si>
  <si>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</si>
  <si>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</si>
  <si>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</si>
  <si>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</si>
  <si>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</si>
  <si>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</si>
  <si>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</si>
  <si>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</si>
  <si>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</si>
  <si>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</si>
  <si>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</si>
  <si>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</si>
  <si>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</si>
  <si>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</si>
  <si>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</si>
  <si>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</si>
  <si>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</si>
  <si>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</si>
  <si>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</si>
  <si>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</si>
  <si>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</si>
  <si>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</si>
  <si>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</si>
  <si>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</si>
  <si>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</si>
  <si>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</si>
  <si>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</si>
  <si>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</si>
  <si>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</si>
  <si>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</si>
  <si>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</si>
  <si>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</si>
  <si>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</si>
  <si>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</si>
  <si>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</si>
  <si>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</si>
  <si>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</si>
  <si>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</si>
  <si>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</si>
  <si>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</si>
  <si>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</si>
  <si>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</si>
  <si>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</si>
  <si>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</si>
  <si>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</si>
  <si>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</si>
  <si>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</si>
  <si>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</si>
  <si>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</si>
  <si>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</si>
  <si>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</si>
  <si>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</si>
  <si>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</si>
  <si>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</si>
  <si>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</si>
  <si>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</si>
  <si>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</si>
  <si>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</si>
  <si>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</si>
  <si>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</si>
  <si>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</si>
  <si>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</si>
  <si>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</si>
  <si>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</si>
  <si>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</si>
  <si>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</si>
  <si>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</si>
  <si>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</si>
  <si>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</si>
  <si>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</si>
  <si>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</si>
  <si>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</si>
  <si>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</si>
  <si>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</si>
  <si>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</si>
  <si>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</si>
  <si>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</si>
  <si>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</si>
  <si>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</si>
  <si>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</si>
  <si>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</si>
  <si>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</si>
  <si>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</si>
  <si>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</si>
  <si>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</si>
  <si>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</si>
  <si>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</si>
  <si>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</si>
  <si>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</si>
  <si>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</si>
  <si>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</si>
  <si>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</si>
  <si>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</si>
  <si>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</si>
  <si>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</si>
  <si>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</si>
  <si>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</si>
  <si>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</si>
  <si>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</si>
  <si>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</si>
  <si>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</si>
  <si>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</si>
  <si>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</si>
  <si>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</si>
  <si>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</si>
  <si>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</si>
  <si>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</si>
  <si>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</si>
  <si>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</si>
  <si>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</si>
  <si>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</si>
  <si>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</si>
  <si>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</si>
  <si>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</si>
  <si>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</si>
  <si>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</si>
  <si>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</si>
  <si>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</si>
  <si>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</si>
  <si>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</si>
  <si>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</si>
  <si>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</si>
  <si>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</si>
  <si>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</si>
  <si>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</si>
  <si>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</si>
  <si>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</si>
  <si>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</si>
  <si>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</si>
  <si>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</si>
  <si>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</si>
  <si>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</si>
  <si>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</si>
  <si>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</si>
  <si>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</si>
  <si>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</si>
  <si>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</si>
  <si>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</si>
  <si>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</si>
  <si>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</si>
  <si>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</si>
  <si>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</si>
  <si>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</si>
  <si>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</si>
  <si>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</si>
  <si>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</si>
  <si>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</si>
  <si>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</si>
  <si>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</si>
  <si>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</si>
  <si>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</si>
  <si>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</si>
  <si>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</si>
  <si>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</si>
  <si>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</si>
  <si>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</si>
  <si>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</si>
  <si>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</si>
  <si>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</si>
  <si>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</si>
  <si>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</si>
  <si>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</si>
  <si>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</si>
  <si>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</si>
  <si>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</si>
  <si>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</si>
  <si>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</si>
  <si>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</si>
  <si>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</si>
  <si>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</si>
  <si>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</si>
  <si>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</si>
  <si>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</si>
  <si>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</si>
  <si>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</si>
  <si>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</si>
  <si>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</si>
  <si>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</si>
  <si>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</si>
  <si>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</si>
  <si>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</si>
  <si>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</si>
  <si>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</si>
  <si>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</si>
  <si>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</si>
  <si>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</si>
  <si>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</si>
  <si>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</si>
  <si>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</si>
  <si>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</si>
  <si>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</si>
  <si>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</si>
  <si>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</si>
  <si>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</si>
  <si>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</si>
  <si>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</si>
  <si>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</si>
  <si>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</si>
  <si>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</si>
  <si>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</si>
  <si>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</si>
  <si>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</si>
  <si>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</si>
  <si>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</si>
  <si>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</si>
  <si>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</si>
  <si>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</si>
  <si>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</si>
  <si>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</si>
  <si>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</si>
  <si>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</si>
  <si>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</si>
  <si>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</si>
  <si>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</si>
  <si>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</si>
  <si>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</si>
  <si>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</si>
  <si>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</si>
  <si>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</si>
  <si>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</si>
  <si>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</si>
  <si>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</si>
  <si>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</si>
  <si>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</si>
  <si>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</si>
  <si>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</si>
  <si>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</si>
  <si>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</si>
  <si>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</si>
  <si>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</si>
  <si>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</si>
  <si>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</si>
  <si>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</si>
  <si>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</si>
  <si>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</si>
  <si>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</si>
  <si>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</si>
  <si>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</si>
  <si>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</si>
  <si>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</si>
  <si>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</si>
  <si>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</si>
  <si>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</si>
  <si>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</si>
  <si>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</si>
  <si>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</si>
  <si>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</si>
  <si>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</si>
  <si>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</si>
  <si>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</si>
  <si>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</si>
  <si>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</si>
  <si>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</si>
  <si>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</si>
  <si>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</si>
  <si>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</si>
  <si>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</si>
  <si>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</si>
  <si>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</si>
  <si>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</si>
  <si>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</si>
  <si>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</si>
  <si>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</si>
  <si>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</si>
  <si>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</si>
  <si>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</si>
  <si>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</si>
  <si>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</si>
  <si>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</si>
  <si>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</si>
  <si>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</si>
  <si>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</si>
  <si>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</si>
  <si>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</si>
  <si>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</si>
  <si>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</si>
  <si>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</si>
  <si>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</si>
  <si>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</si>
  <si>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</si>
  <si>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</si>
  <si>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</si>
  <si>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</si>
  <si>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</si>
  <si>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</si>
  <si>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</si>
  <si>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</si>
  <si>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</si>
  <si>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</si>
  <si>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</si>
  <si>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</si>
  <si>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</si>
  <si>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</si>
  <si>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</si>
  <si>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</si>
  <si>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</si>
  <si>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</si>
  <si>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</si>
  <si>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</si>
  <si>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</si>
  <si>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</si>
  <si>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</si>
  <si>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</si>
  <si>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</si>
  <si>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</si>
  <si>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</si>
  <si>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</si>
  <si>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</si>
  <si>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</si>
  <si>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</si>
  <si>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</si>
  <si>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</si>
  <si>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</si>
  <si>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</si>
  <si>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</si>
  <si>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</si>
  <si>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</si>
  <si>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</si>
  <si>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</si>
  <si>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</si>
  <si>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</si>
  <si>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</si>
  <si>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</si>
  <si>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</si>
  <si>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</si>
  <si>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</si>
  <si>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</si>
  <si>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</si>
  <si>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</si>
  <si>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</si>
  <si>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</si>
  <si>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</si>
  <si>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</si>
  <si>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</si>
  <si>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</si>
  <si>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</si>
  <si>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</si>
  <si>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</si>
  <si>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</si>
  <si>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</si>
  <si>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</si>
  <si>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</si>
  <si>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</si>
  <si>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</si>
  <si>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</si>
  <si>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</si>
  <si>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</si>
  <si>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</si>
  <si>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</si>
  <si>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</si>
  <si>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</si>
  <si>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</si>
  <si>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</si>
  <si>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</si>
  <si>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</si>
  <si>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</si>
  <si>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</si>
  <si>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</si>
  <si>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</si>
  <si>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</si>
  <si>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</si>
  <si>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</si>
  <si>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</si>
  <si>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</si>
  <si>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</si>
  <si>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</si>
  <si>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</si>
  <si>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</si>
  <si>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</si>
  <si>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</si>
  <si>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</si>
  <si>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</si>
  <si>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</si>
  <si>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</si>
  <si>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</si>
  <si>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</si>
  <si>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</si>
  <si>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</si>
  <si>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</si>
  <si>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</si>
  <si>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</si>
  <si>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</si>
  <si>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</si>
  <si>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</si>
  <si>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</si>
  <si>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</si>
  <si>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</si>
  <si>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</si>
  <si>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</si>
  <si>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</si>
  <si>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</si>
  <si>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</si>
  <si>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</si>
  <si>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</si>
  <si>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</si>
  <si>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</si>
  <si>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</si>
  <si>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</si>
  <si>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</si>
  <si>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</si>
  <si>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</si>
  <si>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</si>
  <si>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</si>
  <si>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</si>
  <si>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</si>
  <si>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</si>
  <si>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</si>
  <si>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</si>
  <si>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</si>
  <si>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</si>
  <si>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</si>
  <si>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</si>
  <si>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</si>
  <si>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</si>
  <si>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</si>
  <si>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</si>
  <si>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</si>
  <si>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</si>
  <si>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</si>
  <si>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</si>
  <si>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</si>
  <si>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</si>
  <si>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</si>
  <si>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</si>
  <si>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</si>
  <si>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</si>
  <si>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</si>
  <si>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</si>
  <si>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</si>
  <si>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</si>
  <si>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</si>
  <si>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</si>
  <si>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</si>
  <si>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</si>
  <si>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</si>
  <si>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</si>
  <si>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</si>
  <si>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</si>
  <si>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</si>
  <si>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</si>
  <si>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</si>
  <si>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</si>
  <si>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</si>
  <si>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</si>
  <si>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</si>
  <si>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</si>
  <si>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</si>
  <si>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</si>
  <si>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</si>
  <si>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</si>
  <si>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</si>
  <si>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</si>
  <si>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</si>
  <si>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</si>
  <si>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</si>
  <si>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</si>
  <si>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</si>
  <si>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</si>
  <si>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</si>
  <si>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</si>
  <si>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</si>
  <si>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</si>
  <si>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</si>
  <si>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</si>
  <si>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</si>
  <si>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</si>
  <si>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</si>
  <si>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</si>
  <si>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</si>
  <si>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</si>
  <si>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</si>
  <si>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</si>
  <si>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</si>
  <si>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</si>
  <si>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</si>
  <si>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</si>
  <si>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</si>
  <si>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</si>
  <si>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</si>
  <si>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</si>
  <si>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</si>
  <si>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</si>
  <si>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</si>
  <si>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</si>
  <si>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</si>
  <si>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</si>
  <si>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</si>
  <si>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</si>
  <si>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</si>
  <si>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</si>
  <si>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</si>
  <si>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</si>
  <si>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</si>
  <si>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</si>
  <si>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</si>
  <si>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</si>
  <si>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</si>
  <si>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</si>
  <si>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</si>
  <si>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</si>
  <si>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</si>
  <si>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</si>
  <si>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</si>
  <si>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</si>
  <si>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</si>
  <si>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</si>
  <si>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</si>
  <si>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</si>
  <si>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</si>
  <si>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</si>
  <si>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</si>
  <si>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</si>
  <si>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</si>
  <si>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</si>
  <si>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</si>
  <si>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</si>
  <si>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</si>
  <si>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</si>
  <si>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</si>
  <si>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</si>
  <si>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</si>
  <si>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</si>
  <si>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</si>
  <si>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</si>
  <si>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</si>
  <si>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</si>
  <si>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</si>
  <si>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</si>
  <si>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</si>
  <si>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</si>
  <si>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</si>
  <si>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</si>
  <si>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</si>
  <si>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</si>
  <si>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</si>
  <si>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</si>
  <si>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</si>
  <si>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</si>
  <si>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</si>
  <si>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</si>
  <si>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</si>
  <si>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</si>
  <si>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</si>
  <si>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</si>
  <si>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</si>
  <si>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</si>
  <si>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</si>
  <si>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</si>
  <si>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</si>
  <si>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</si>
  <si>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</si>
  <si>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</si>
  <si>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</si>
  <si>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</si>
  <si>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</si>
  <si>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</si>
  <si>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</si>
  <si>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</si>
  <si>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</si>
  <si>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</si>
  <si>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</si>
  <si>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</si>
  <si>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</si>
  <si>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</si>
  <si>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</si>
  <si>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</si>
  <si>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</si>
  <si>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</si>
  <si>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</si>
  <si>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</si>
  <si>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</si>
  <si>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</si>
  <si>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</si>
  <si>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</si>
  <si>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</si>
  <si>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</si>
  <si>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</si>
  <si>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</si>
  <si>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</si>
  <si>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</si>
  <si>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</si>
  <si>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</si>
  <si>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</si>
  <si>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</si>
  <si>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</si>
  <si>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</si>
  <si>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</si>
  <si>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</si>
  <si>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</si>
  <si>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</si>
  <si>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</si>
  <si>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</si>
  <si>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</si>
  <si>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</si>
  <si>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</si>
  <si>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</si>
  <si>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</si>
  <si>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</si>
  <si>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</si>
  <si>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</si>
  <si>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</si>
  <si>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</si>
  <si>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</si>
  <si>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</si>
  <si>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</si>
  <si>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</si>
  <si>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</si>
  <si>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</si>
  <si>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</si>
  <si>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</si>
  <si>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</si>
  <si>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</si>
  <si>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</si>
  <si>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</si>
  <si>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</si>
  <si>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</si>
  <si>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</si>
  <si>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</si>
  <si>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</si>
  <si>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</si>
  <si>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</si>
  <si>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</si>
  <si>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</si>
  <si>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</si>
  <si>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</si>
  <si>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</si>
  <si>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</si>
  <si>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</si>
  <si>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</si>
  <si>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</si>
  <si>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</si>
  <si>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</si>
  <si>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</si>
  <si>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</si>
  <si>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</si>
  <si>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</si>
  <si>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</si>
  <si>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</si>
  <si>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</si>
  <si>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</si>
  <si>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</si>
  <si>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</si>
  <si>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</si>
  <si>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</si>
  <si>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</si>
  <si>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</si>
  <si>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</si>
  <si>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</si>
  <si>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</si>
  <si>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</si>
  <si>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</si>
  <si>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</si>
  <si>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</si>
  <si>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</si>
  <si>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</si>
  <si>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</si>
  <si>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</si>
  <si>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</si>
  <si>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</si>
  <si>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</si>
  <si>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</si>
  <si>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</si>
  <si>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</si>
  <si>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</si>
  <si>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</si>
  <si>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</si>
  <si>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</si>
  <si>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</si>
  <si>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</si>
  <si>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</si>
  <si>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</si>
  <si>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</si>
  <si>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</si>
  <si>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</si>
  <si>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</si>
  <si>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</si>
  <si>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</si>
  <si>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</si>
  <si>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</si>
  <si>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</si>
  <si>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</si>
  <si>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</si>
  <si>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</si>
  <si>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</si>
  <si>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</si>
  <si>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</si>
  <si>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</si>
  <si>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</si>
  <si>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</si>
  <si>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</si>
  <si>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</si>
  <si>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</si>
  <si>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</si>
  <si>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</si>
  <si>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</si>
  <si>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</si>
  <si>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</si>
  <si>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</si>
  <si>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</si>
  <si>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</si>
  <si>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</si>
  <si>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</si>
  <si>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</si>
  <si>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</si>
  <si>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</si>
  <si>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</si>
  <si>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</si>
  <si>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</si>
  <si>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</si>
  <si>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</si>
  <si>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</si>
  <si>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</si>
  <si>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</si>
  <si>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</si>
  <si>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</si>
  <si>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</si>
  <si>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</si>
  <si>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</si>
  <si>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</si>
  <si>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</si>
  <si>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</si>
  <si>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</si>
  <si>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</si>
  <si>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</si>
  <si>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</si>
  <si>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</si>
  <si>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</si>
  <si>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</si>
  <si>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</si>
  <si>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</si>
  <si>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</si>
  <si>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</si>
  <si>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</si>
  <si>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</si>
  <si>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</si>
  <si>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</si>
  <si>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</si>
  <si>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</si>
  <si>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</si>
  <si>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</si>
  <si>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</si>
  <si>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</si>
  <si>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</si>
  <si>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</si>
  <si>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</si>
  <si>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</si>
  <si>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</si>
  <si>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</si>
  <si>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</si>
  <si>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</si>
  <si>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</si>
  <si>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</si>
  <si>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</si>
  <si>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</si>
  <si>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</si>
  <si>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</si>
  <si>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</si>
  <si>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</si>
  <si>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</si>
  <si>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</si>
  <si>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</si>
  <si>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</si>
  <si>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</si>
  <si>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</si>
  <si>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</si>
  <si>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</si>
  <si>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</si>
  <si>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</si>
  <si>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</si>
  <si>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</si>
  <si>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</si>
  <si>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</si>
  <si>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</si>
  <si>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</si>
  <si>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</si>
  <si>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</si>
  <si>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</si>
  <si>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</si>
  <si>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</si>
  <si>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</si>
  <si>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</si>
  <si>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</si>
  <si>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</si>
  <si>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</si>
  <si>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</si>
  <si>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</si>
  <si>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</si>
  <si>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</si>
  <si>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</si>
  <si>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</si>
  <si>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</si>
  <si>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</si>
  <si>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</si>
  <si>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</si>
  <si>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</si>
  <si>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</si>
  <si>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</si>
  <si>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</si>
  <si>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</si>
  <si>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</si>
  <si>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</si>
  <si>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</si>
  <si>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</si>
  <si>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</si>
  <si>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</si>
  <si>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</si>
  <si>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</si>
  <si>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</si>
  <si>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</si>
  <si>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</si>
  <si>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</si>
  <si>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</si>
  <si>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</si>
  <si>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</si>
  <si>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</si>
  <si>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</si>
  <si>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</si>
  <si>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</si>
  <si>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</si>
  <si>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</si>
  <si>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</si>
  <si>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</si>
  <si>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</si>
  <si>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</si>
  <si>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</si>
  <si>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</si>
  <si>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</si>
  <si>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</si>
  <si>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</si>
  <si>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</si>
  <si>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</si>
  <si>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</si>
  <si>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</si>
  <si>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</si>
  <si>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</si>
  <si>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</si>
  <si>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</si>
  <si>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</si>
  <si>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</si>
  <si>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</si>
  <si>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</si>
  <si>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</si>
  <si>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</si>
  <si>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</si>
  <si>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</si>
  <si>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</si>
  <si>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</si>
  <si>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</si>
  <si>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</si>
  <si>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</si>
  <si>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</si>
  <si>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</si>
  <si>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</si>
  <si>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</si>
  <si>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</si>
  <si>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</si>
  <si>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</si>
  <si>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</si>
  <si>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</si>
  <si>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</si>
  <si>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</si>
  <si>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</si>
  <si>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</si>
  <si>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</si>
  <si>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</si>
  <si>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</si>
  <si>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</si>
  <si>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</si>
  <si>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</si>
  <si>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</si>
  <si>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</si>
  <si>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</si>
  <si>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</si>
  <si>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</si>
  <si>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</si>
  <si>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</si>
  <si>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</si>
  <si>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</si>
  <si>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</si>
  <si>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</si>
  <si>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</si>
  <si>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</si>
  <si>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</si>
  <si>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</si>
  <si>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</si>
  <si>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</si>
  <si>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</si>
  <si>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</si>
  <si>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</si>
  <si>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</si>
  <si>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</si>
  <si>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</si>
  <si>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</si>
  <si>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</si>
  <si>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</si>
  <si>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</si>
  <si>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</si>
  <si>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</si>
  <si>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</si>
  <si>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</si>
  <si>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</si>
  <si>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</si>
  <si>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</si>
  <si>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</si>
  <si>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</si>
  <si>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</si>
  <si>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</si>
  <si>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</si>
  <si>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</si>
  <si>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</si>
  <si>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</si>
  <si>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</si>
  <si>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</si>
  <si>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</si>
  <si>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</si>
  <si>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</si>
  <si>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</si>
  <si>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</si>
  <si>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</si>
  <si>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</si>
  <si>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</si>
  <si>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</si>
  <si>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</si>
  <si>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</si>
  <si>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</si>
  <si>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</si>
  <si>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</si>
  <si>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</si>
  <si>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</si>
  <si>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</si>
  <si>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</si>
  <si>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</si>
  <si>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</si>
  <si>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</si>
  <si>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</si>
  <si>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</si>
  <si>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</si>
  <si>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</si>
  <si>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</si>
  <si>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</si>
  <si>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</si>
  <si>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</si>
  <si>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</si>
  <si>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</si>
  <si>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</si>
  <si>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</si>
  <si>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</si>
  <si>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</si>
  <si>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</si>
  <si>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</si>
  <si>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</si>
  <si>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</si>
  <si>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</si>
  <si>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</si>
  <si>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</si>
  <si>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</si>
  <si>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</si>
  <si>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</si>
  <si>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</si>
  <si>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</si>
  <si>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</si>
  <si>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</si>
  <si>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</si>
  <si>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</si>
  <si>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</si>
  <si>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</si>
  <si>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</si>
  <si>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</si>
  <si>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</si>
  <si>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</si>
  <si>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</si>
  <si>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</si>
  <si>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</si>
  <si>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</si>
  <si>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</si>
  <si>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</si>
  <si>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</si>
  <si>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</si>
  <si>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</si>
  <si>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</si>
  <si>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</si>
  <si>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</si>
  <si>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</si>
  <si>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</si>
  <si>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</si>
  <si>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</si>
  <si>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</si>
  <si>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</si>
  <si>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</si>
  <si>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</si>
  <si>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</si>
  <si>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</si>
  <si>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</si>
  <si>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</si>
  <si>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</si>
  <si>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</si>
  <si>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</si>
  <si>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</si>
  <si>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</si>
  <si>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</si>
  <si>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</si>
  <si>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</si>
  <si>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</si>
  <si>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</si>
  <si>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</si>
  <si>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</si>
  <si>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</si>
  <si>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</si>
  <si>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</si>
  <si>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</si>
  <si>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</si>
  <si>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</si>
  <si>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</si>
  <si>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</si>
  <si>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</si>
  <si>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</si>
  <si>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</si>
  <si>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</si>
  <si>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</si>
  <si>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</si>
  <si>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</si>
  <si>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</si>
  <si>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</si>
  <si>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</si>
  <si>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</si>
  <si>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</si>
  <si>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</si>
  <si>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</si>
  <si>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</si>
  <si>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</si>
  <si>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</si>
  <si>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</si>
  <si>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</si>
  <si>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</si>
  <si>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</si>
  <si>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</si>
  <si>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</si>
  <si>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</si>
  <si>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</si>
  <si>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</si>
  <si>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</si>
  <si>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</si>
  <si>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</si>
  <si>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</si>
  <si>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</si>
  <si>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</si>
  <si>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</si>
  <si>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</si>
  <si>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</si>
  <si>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</si>
  <si>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</si>
  <si>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</si>
  <si>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</si>
  <si>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</si>
  <si>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</si>
  <si>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</si>
  <si>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</si>
  <si>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</si>
  <si>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</si>
  <si>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</si>
  <si>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</si>
  <si>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</si>
  <si>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</si>
  <si>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</si>
  <si>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</si>
  <si>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</si>
  <si>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</si>
  <si>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</si>
  <si>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</si>
  <si>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</si>
  <si>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</si>
  <si>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</si>
  <si>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</si>
  <si>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</si>
  <si>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</si>
  <si>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</si>
  <si>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</si>
  <si>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</si>
  <si>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</si>
  <si>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</si>
  <si>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</si>
  <si>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</si>
  <si>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</si>
  <si>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</si>
  <si>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</si>
  <si>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</si>
  <si>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</si>
  <si>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</si>
  <si>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</si>
  <si>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</si>
  <si>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</si>
  <si>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</si>
  <si>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</si>
  <si>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</si>
  <si>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</si>
  <si>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</si>
  <si>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</si>
  <si>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</si>
  <si>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</si>
  <si>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</si>
  <si>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</si>
  <si>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</si>
  <si>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</si>
  <si>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</si>
  <si>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</si>
  <si>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</si>
  <si>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</si>
  <si>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</si>
  <si>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</si>
  <si>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</si>
  <si>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</si>
  <si>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</si>
  <si>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</si>
  <si>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</si>
  <si>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</si>
  <si>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</si>
  <si>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</si>
  <si>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</si>
  <si>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</si>
  <si>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</si>
  <si>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</si>
  <si>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</si>
  <si>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</si>
  <si>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</si>
  <si>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</si>
  <si>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</si>
  <si>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</si>
  <si>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</si>
  <si>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</si>
  <si>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</si>
  <si>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</si>
  <si>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</si>
  <si>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</si>
  <si>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</si>
  <si>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</si>
  <si>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</si>
  <si>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</si>
  <si>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</si>
  <si>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</si>
  <si>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</si>
  <si>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</si>
  <si>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</si>
  <si>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</si>
  <si>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</si>
  <si>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</si>
  <si>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</si>
  <si>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</si>
  <si>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</si>
  <si>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</si>
  <si>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</si>
  <si>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</si>
  <si>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</si>
  <si>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</si>
  <si>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</si>
  <si>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</si>
  <si>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</si>
  <si>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</si>
  <si>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</si>
  <si>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</si>
  <si>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</si>
  <si>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</si>
  <si>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</si>
  <si>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</si>
  <si>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</si>
  <si>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</si>
  <si>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</si>
  <si>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</si>
  <si>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</si>
  <si>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</si>
  <si>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</si>
  <si>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</si>
  <si>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</si>
  <si>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</si>
  <si>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</si>
  <si>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</si>
  <si>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</si>
  <si>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</si>
  <si>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</si>
  <si>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</si>
  <si>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</si>
  <si>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</si>
  <si>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</si>
  <si>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</si>
  <si>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</si>
  <si>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</si>
  <si>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</si>
  <si>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</si>
  <si>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</si>
  <si>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</si>
  <si>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</si>
  <si>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</si>
  <si>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</si>
  <si>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</si>
  <si>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</si>
  <si>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</si>
  <si>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</si>
  <si>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</si>
  <si>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</si>
  <si>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</si>
  <si>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</si>
  <si>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</si>
  <si>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</si>
  <si>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</si>
  <si>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</si>
  <si>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</si>
  <si>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</si>
  <si>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</si>
  <si>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</si>
  <si>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</si>
  <si>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</si>
  <si>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</si>
  <si>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</si>
  <si>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</si>
  <si>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</si>
  <si>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</si>
  <si>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</si>
  <si>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</si>
  <si>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</si>
  <si>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</si>
  <si>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</si>
  <si>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</si>
  <si>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</si>
  <si>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</si>
  <si>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</si>
  <si>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</si>
  <si>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</si>
  <si>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</si>
  <si>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</si>
  <si>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</si>
  <si>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</si>
  <si>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</si>
  <si>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</si>
  <si>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</si>
  <si>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</si>
  <si>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</si>
  <si>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</si>
  <si>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</si>
  <si>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</si>
  <si>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</si>
  <si>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</si>
  <si>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</si>
  <si>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</si>
  <si>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</si>
  <si>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</si>
  <si>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</si>
  <si>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</si>
  <si>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</si>
  <si>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</si>
  <si>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</si>
  <si>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</si>
  <si>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</si>
  <si>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</si>
  <si>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</si>
  <si>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</si>
  <si>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</si>
  <si>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</si>
  <si>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</si>
  <si>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</si>
  <si>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</si>
  <si>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</si>
  <si>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</si>
  <si>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</si>
  <si>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</si>
  <si>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</si>
  <si>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</si>
  <si>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</si>
  <si>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</si>
  <si>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</si>
  <si>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</si>
  <si>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</si>
  <si>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</si>
  <si>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</si>
  <si>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</si>
  <si>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</si>
  <si>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</si>
  <si>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</si>
  <si>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</si>
  <si>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</si>
  <si>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</si>
  <si>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</si>
  <si>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</si>
  <si>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</si>
  <si>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</si>
  <si>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</si>
  <si>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</si>
  <si>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</si>
  <si>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</si>
  <si>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</si>
  <si>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</si>
  <si>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</si>
  <si>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</si>
  <si>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</si>
  <si>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</si>
  <si>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</si>
  <si>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</si>
  <si>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</si>
  <si>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</si>
  <si>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</si>
  <si>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</si>
  <si>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</si>
  <si>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</si>
  <si>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</si>
  <si>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</si>
  <si>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</si>
  <si>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</si>
  <si>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</si>
  <si>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</si>
  <si>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</si>
  <si>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</si>
  <si>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</si>
  <si>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</si>
  <si>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</si>
  <si>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</si>
  <si>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</si>
  <si>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</si>
  <si>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</si>
  <si>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</si>
  <si>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</si>
  <si>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</si>
  <si>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</si>
  <si>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</si>
  <si>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</si>
  <si>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</si>
  <si>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</si>
  <si>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</si>
  <si>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</si>
  <si>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</si>
  <si>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</si>
  <si>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</si>
  <si>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</si>
  <si>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</si>
  <si>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</si>
  <si>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</si>
  <si>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</si>
  <si>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</si>
  <si>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</si>
  <si>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</si>
  <si>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</si>
  <si>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</si>
  <si>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</si>
  <si>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</si>
  <si>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</si>
  <si>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</si>
  <si>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</si>
  <si>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</si>
  <si>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</si>
  <si>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</si>
  <si>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</si>
  <si>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</si>
  <si>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</si>
  <si>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</si>
  <si>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</si>
  <si>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</si>
  <si>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</si>
  <si>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</si>
  <si>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</si>
  <si>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</si>
  <si>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</si>
  <si>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</si>
  <si>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</si>
  <si>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</si>
  <si>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</si>
  <si>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</si>
  <si>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</si>
  <si>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</si>
  <si>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</si>
  <si>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</si>
  <si>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</si>
  <si>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</si>
  <si>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</si>
  <si>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</si>
  <si>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</si>
  <si>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</si>
  <si>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</si>
  <si>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</si>
  <si>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</si>
  <si>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</si>
  <si>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</si>
  <si>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</si>
  <si>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</si>
  <si>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</si>
  <si>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</si>
  <si>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</si>
  <si>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</si>
  <si>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</si>
  <si>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</si>
  <si>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</si>
  <si>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</si>
  <si>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</si>
  <si>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</si>
  <si>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</si>
  <si>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</si>
  <si>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</si>
  <si>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</si>
  <si>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</si>
  <si>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</si>
  <si>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</si>
  <si>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</si>
  <si>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</si>
  <si>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</si>
  <si>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</si>
  <si>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</si>
  <si>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</si>
  <si>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</si>
  <si>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</si>
  <si>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</si>
  <si>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</si>
  <si>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</si>
  <si>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</si>
  <si>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</si>
  <si>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</si>
  <si>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</si>
  <si>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</si>
  <si>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</si>
  <si>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</si>
  <si>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</si>
  <si>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</si>
  <si>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</si>
  <si>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</si>
  <si>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</si>
  <si>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</si>
  <si>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</si>
  <si>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</si>
  <si>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</si>
  <si>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</si>
  <si>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</si>
  <si>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</si>
  <si>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</si>
  <si>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</si>
  <si>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</si>
  <si>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</si>
  <si>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</si>
  <si>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</si>
  <si>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</si>
  <si>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</si>
  <si>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</si>
  <si>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</si>
  <si>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</si>
  <si>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</si>
  <si>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</si>
  <si>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</si>
  <si>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</si>
  <si>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</si>
  <si>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</si>
  <si>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</si>
  <si>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</si>
  <si>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</si>
  <si>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</si>
  <si>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</si>
  <si>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</si>
  <si>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</si>
  <si>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</si>
  <si>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</si>
  <si>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</si>
  <si>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</si>
  <si>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</si>
  <si>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</si>
  <si>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</si>
  <si>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</si>
  <si>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</si>
  <si>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</si>
  <si>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</si>
  <si>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</si>
  <si>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</si>
  <si>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</si>
  <si>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</si>
  <si>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</si>
  <si>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</si>
  <si>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</si>
  <si>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</si>
  <si>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</si>
  <si>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</si>
  <si>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</si>
  <si>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</si>
  <si>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</si>
  <si>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</si>
  <si>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</si>
  <si>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</si>
  <si>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</si>
  <si>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</si>
  <si>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</si>
  <si>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</si>
  <si>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</si>
  <si>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</si>
  <si>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</si>
  <si>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</si>
  <si>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</si>
  <si>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</si>
  <si>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</si>
  <si>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</si>
  <si>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</si>
  <si>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</si>
  <si>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</si>
  <si>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</si>
  <si>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</si>
  <si>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</si>
  <si>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</si>
  <si>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</si>
  <si>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</si>
  <si>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</si>
  <si>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</si>
  <si>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</si>
  <si>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</si>
  <si>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</si>
  <si>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</si>
  <si>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</si>
  <si>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</si>
  <si>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</si>
  <si>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</si>
  <si>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</si>
  <si>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</si>
  <si>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</si>
  <si>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</si>
  <si>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</si>
  <si>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</si>
  <si>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</si>
  <si>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</si>
  <si>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</si>
  <si>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</si>
  <si>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</si>
  <si>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</si>
  <si>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</si>
  <si>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</si>
  <si>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</si>
  <si>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</si>
  <si>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</si>
  <si>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</si>
  <si>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</si>
  <si>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</si>
  <si>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</si>
  <si>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</si>
  <si>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</si>
  <si>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</si>
  <si>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</si>
  <si>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</si>
  <si>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</si>
  <si>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</si>
  <si>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</si>
  <si>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</si>
  <si>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</si>
  <si>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</si>
  <si>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</si>
  <si>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</si>
  <si>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</si>
  <si>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</si>
  <si>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</si>
  <si>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</si>
  <si>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</si>
  <si>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</si>
  <si>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</si>
  <si>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</si>
  <si>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</si>
  <si>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</si>
  <si>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</si>
  <si>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</si>
  <si>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</si>
  <si>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</si>
  <si>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</si>
  <si>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</si>
  <si>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</si>
  <si>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</si>
  <si>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</si>
  <si>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</si>
  <si>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</si>
  <si>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</si>
  <si>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</si>
  <si>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</si>
  <si>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</si>
  <si>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</si>
  <si>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</si>
  <si>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</si>
  <si>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</si>
  <si>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</si>
  <si>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</si>
  <si>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</si>
  <si>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</si>
  <si>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</si>
  <si>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</si>
  <si>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</si>
  <si>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</si>
  <si>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</si>
  <si>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</si>
  <si>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</si>
  <si>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</si>
  <si>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</si>
  <si>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</si>
  <si>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</si>
  <si>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</si>
  <si>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</si>
  <si>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</si>
  <si>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</si>
  <si>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</si>
  <si>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</si>
  <si>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</si>
  <si>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</si>
  <si>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</si>
  <si>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</si>
  <si>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</si>
  <si>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</si>
  <si>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</si>
  <si>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</si>
  <si>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</si>
  <si>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</si>
  <si>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</si>
  <si>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</si>
  <si>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</si>
  <si>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</si>
  <si>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</si>
  <si>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</si>
  <si>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</si>
  <si>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</si>
  <si>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</si>
  <si>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</si>
  <si>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</si>
  <si>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</si>
  <si>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</si>
  <si>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</si>
  <si>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</si>
  <si>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</si>
  <si>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</si>
  <si>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</si>
  <si>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</si>
  <si>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</si>
  <si>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</si>
  <si>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</si>
  <si>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</si>
  <si>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</si>
  <si>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</si>
  <si>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</si>
  <si>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</si>
  <si>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</si>
  <si>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</si>
  <si>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</si>
  <si>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</si>
  <si>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</si>
  <si>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</si>
  <si>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</si>
  <si>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</si>
  <si>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</si>
  <si>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</si>
  <si>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</si>
  <si>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</si>
  <si>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</si>
  <si>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</si>
  <si>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</si>
  <si>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</si>
  <si>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</si>
  <si>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</si>
  <si>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</si>
  <si>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</si>
  <si>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</si>
  <si>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</si>
  <si>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</si>
  <si>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</si>
  <si>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</si>
  <si>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</si>
  <si>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</si>
  <si>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</si>
  <si>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</si>
  <si>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</si>
  <si>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</si>
  <si>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</si>
  <si>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</si>
  <si>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</si>
  <si>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</si>
  <si>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</si>
  <si>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</si>
  <si>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</si>
  <si>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</si>
  <si>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</si>
  <si>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</si>
  <si>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</si>
  <si>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</si>
  <si>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</si>
  <si>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</si>
  <si>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</si>
  <si>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</si>
  <si>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</si>
  <si>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</si>
  <si>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</si>
  <si>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</si>
  <si>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</si>
  <si>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</si>
  <si>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</si>
  <si>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</si>
  <si>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</si>
  <si>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</si>
  <si>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</si>
  <si>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</si>
  <si>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</si>
  <si>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</si>
  <si>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</si>
  <si>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</si>
  <si>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</si>
  <si>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</si>
  <si>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</si>
  <si>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</si>
  <si>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</si>
  <si>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</si>
  <si>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</si>
  <si>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</si>
  <si>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</si>
  <si>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</si>
  <si>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</si>
  <si>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</si>
  <si>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</si>
  <si>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</si>
  <si>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</si>
  <si>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</si>
  <si>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</si>
  <si>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</si>
  <si>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</si>
  <si>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</si>
  <si>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</si>
  <si>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</si>
  <si>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</si>
  <si>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</si>
  <si>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</si>
  <si>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</si>
  <si>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</si>
  <si>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</si>
  <si>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</si>
  <si>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</si>
  <si>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</si>
  <si>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</si>
  <si>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</si>
  <si>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</si>
  <si>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</si>
  <si>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</si>
  <si>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</si>
  <si>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</si>
  <si>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</si>
  <si>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</si>
  <si>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</si>
  <si>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</si>
  <si>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</si>
  <si>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</si>
  <si>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</si>
  <si>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</si>
  <si>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</si>
  <si>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</si>
  <si>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</si>
  <si>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</si>
  <si>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</si>
  <si>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</si>
  <si>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</si>
  <si>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</si>
  <si>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</si>
  <si>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</si>
  <si>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</si>
  <si>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</si>
  <si>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</si>
  <si>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</si>
  <si>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</si>
  <si>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</si>
  <si>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</si>
  <si>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</si>
  <si>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</si>
  <si>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</si>
  <si>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</si>
  <si>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</si>
  <si>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</si>
  <si>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</si>
  <si>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</si>
  <si>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</si>
  <si>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</si>
  <si>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</si>
  <si>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</si>
  <si>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</si>
  <si>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</si>
  <si>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</si>
  <si>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</si>
  <si>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</si>
  <si>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</si>
  <si>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</si>
  <si>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</si>
  <si>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</si>
  <si>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</si>
  <si>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</si>
  <si>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</si>
  <si>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</si>
  <si>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</si>
  <si>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</si>
  <si>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</si>
  <si>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</si>
  <si>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</si>
  <si>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</si>
  <si>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</si>
  <si>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</si>
  <si>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</si>
  <si>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</si>
  <si>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</si>
  <si>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</si>
  <si>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</si>
  <si>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</si>
  <si>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</si>
  <si>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</si>
  <si>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</si>
  <si>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</si>
  <si>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</si>
  <si>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</si>
  <si>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</si>
  <si>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</si>
  <si>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</si>
  <si>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</si>
  <si>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</si>
  <si>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</si>
  <si>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</si>
  <si>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</si>
  <si>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</si>
  <si>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</si>
  <si>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</si>
  <si>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</si>
  <si>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</si>
  <si>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</si>
  <si>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</si>
  <si>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</si>
  <si>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</si>
  <si>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</si>
  <si>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</si>
  <si>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</si>
  <si>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</si>
  <si>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</si>
  <si>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</si>
  <si>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</si>
  <si>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</si>
  <si>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</si>
  <si>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</si>
  <si>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</si>
  <si>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</si>
  <si>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</si>
  <si>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</si>
  <si>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</si>
  <si>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</si>
  <si>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</si>
  <si>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</si>
  <si>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</si>
  <si>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</si>
  <si>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</si>
  <si>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</si>
  <si>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</si>
  <si>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</si>
  <si>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</si>
  <si>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</si>
  <si>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</si>
  <si>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</si>
  <si>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</si>
  <si>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</si>
  <si>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</si>
  <si>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</si>
  <si>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</si>
  <si>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</si>
  <si>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</si>
  <si>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</si>
  <si>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</si>
  <si>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</si>
  <si>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</si>
  <si>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</si>
  <si>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</si>
  <si>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</si>
  <si>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</si>
  <si>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</si>
  <si>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</si>
  <si>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</si>
  <si>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</si>
  <si>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</si>
  <si>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</si>
  <si>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</si>
  <si>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</si>
  <si>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</si>
  <si>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</si>
  <si>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</si>
  <si>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</si>
  <si>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</si>
  <si>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</si>
  <si>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</si>
  <si>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</si>
  <si>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</si>
  <si>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</si>
  <si>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</si>
  <si>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</si>
  <si>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</si>
  <si>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</si>
  <si>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</si>
  <si>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</si>
  <si>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</si>
  <si>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</si>
  <si>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</si>
  <si>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</si>
  <si>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</si>
  <si>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</si>
  <si>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</si>
  <si>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</si>
  <si>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</si>
  <si>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</si>
  <si>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</si>
  <si>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</si>
  <si>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</si>
  <si>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</si>
  <si>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</si>
  <si>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</si>
  <si>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</si>
  <si>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</si>
  <si>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</si>
  <si>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</si>
  <si>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</si>
  <si>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</si>
  <si>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</si>
  <si>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</si>
  <si>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</si>
  <si>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</si>
  <si>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</si>
  <si>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</si>
  <si>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</si>
  <si>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</si>
  <si>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</si>
  <si>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</si>
  <si>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</si>
  <si>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</si>
  <si>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</si>
  <si>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</si>
  <si>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</si>
  <si>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</si>
  <si>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</si>
  <si>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</si>
  <si>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</si>
  <si>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</si>
  <si>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</si>
  <si>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</si>
  <si>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</si>
  <si>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</si>
  <si>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</si>
  <si>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</si>
  <si>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</si>
  <si>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</si>
  <si>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</si>
  <si>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</si>
  <si>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</si>
  <si>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</si>
  <si>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</si>
  <si>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</si>
  <si>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</si>
  <si>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</si>
  <si>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</si>
  <si>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</si>
  <si>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</si>
  <si>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</si>
  <si>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</si>
  <si>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</si>
  <si>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</si>
  <si>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</si>
  <si>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</si>
  <si>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</si>
  <si>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</si>
  <si>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</si>
  <si>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</si>
  <si>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</si>
  <si>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</si>
  <si>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</si>
  <si>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</si>
  <si>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</si>
  <si>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</si>
  <si>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</si>
  <si>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</si>
  <si>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</si>
  <si>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</si>
  <si>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</si>
  <si>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</si>
  <si>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</si>
  <si>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</si>
  <si>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</si>
  <si>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</si>
  <si>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</si>
  <si>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</si>
  <si>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</si>
  <si>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</si>
  <si>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</si>
  <si>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</si>
  <si>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</si>
  <si>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</si>
  <si>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</si>
  <si>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</si>
  <si>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</si>
  <si>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</si>
  <si>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</si>
  <si>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</si>
  <si>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</si>
  <si>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</si>
  <si>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</si>
  <si>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</si>
  <si>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</si>
  <si>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</si>
  <si>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</si>
  <si>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</si>
  <si>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</si>
  <si>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</si>
  <si>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</si>
  <si>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</si>
  <si>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</si>
  <si>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</si>
  <si>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</si>
  <si>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</si>
  <si>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</si>
  <si>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</si>
  <si>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</si>
  <si>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</si>
  <si>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</si>
  <si>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</si>
  <si>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</si>
  <si>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</si>
  <si>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</si>
  <si>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</si>
  <si>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</si>
  <si>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</si>
  <si>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</si>
  <si>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</si>
  <si>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</si>
  <si>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</si>
  <si>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</si>
  <si>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</si>
  <si>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</si>
  <si>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</si>
  <si>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</si>
  <si>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</si>
  <si>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</si>
  <si>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</si>
  <si>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</si>
  <si>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</si>
  <si>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</si>
  <si>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</si>
  <si>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</si>
  <si>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</si>
  <si>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</si>
  <si>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</si>
  <si>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</si>
  <si>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</si>
  <si>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</si>
  <si>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</si>
  <si>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</si>
  <si>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</si>
  <si>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</si>
  <si>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</si>
  <si>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</si>
  <si>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</si>
  <si>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</si>
  <si>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</si>
  <si>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</si>
  <si>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</si>
  <si>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</si>
  <si>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</si>
  <si>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</si>
  <si>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</si>
  <si>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</si>
  <si>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</si>
  <si>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</si>
  <si>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</si>
  <si>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</si>
  <si>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</si>
  <si>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</si>
  <si>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</si>
  <si>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</si>
  <si>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</si>
  <si>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</si>
  <si>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</si>
  <si>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</si>
  <si>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</si>
  <si>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</si>
  <si>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</si>
  <si>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</si>
  <si>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</si>
  <si>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</si>
  <si>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</si>
  <si>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</si>
  <si>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</si>
  <si>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</si>
  <si>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</si>
  <si>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</si>
  <si>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</si>
  <si>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</si>
  <si>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</si>
  <si>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</si>
  <si>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</si>
  <si>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</si>
  <si>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</si>
  <si>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</si>
  <si>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</si>
  <si>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</si>
  <si>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</si>
  <si>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</si>
  <si>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</si>
  <si>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</si>
  <si>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</si>
  <si>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</si>
  <si>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</si>
  <si>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</si>
  <si>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</si>
  <si>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</si>
  <si>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</si>
  <si>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</si>
  <si>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</si>
  <si>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</si>
  <si>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</si>
  <si>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</si>
  <si>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</si>
  <si>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</si>
  <si>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</si>
  <si>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</si>
  <si>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</si>
  <si>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</si>
  <si>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</si>
  <si>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</si>
  <si>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</si>
  <si>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</si>
  <si>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</si>
  <si>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</si>
  <si>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</si>
  <si>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</si>
  <si>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</si>
  <si>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</si>
  <si>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</si>
  <si>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</si>
  <si>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</si>
  <si>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</si>
  <si>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</si>
  <si>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</si>
  <si>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</si>
  <si>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</si>
  <si>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</si>
  <si>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</si>
  <si>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</si>
  <si>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</si>
  <si>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</si>
  <si>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</si>
  <si>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</si>
  <si>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</si>
  <si>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</si>
  <si>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</si>
  <si>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</si>
  <si>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</si>
  <si>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</si>
  <si>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</si>
  <si>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</si>
  <si>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</si>
  <si>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</si>
  <si>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</si>
  <si>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</si>
  <si>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</si>
  <si>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</si>
  <si>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</si>
  <si>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</si>
  <si>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</si>
  <si>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</si>
  <si>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</si>
  <si>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</si>
  <si>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</si>
  <si>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</si>
  <si>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</si>
  <si>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</si>
  <si>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</si>
  <si>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</si>
  <si>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</si>
  <si>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</si>
  <si>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</si>
  <si>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</si>
  <si>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</si>
  <si>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</si>
  <si>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</si>
  <si>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</si>
  <si>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</si>
  <si>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</si>
  <si>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</si>
  <si>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</si>
  <si>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</si>
  <si>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</si>
  <si>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</si>
  <si>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</si>
  <si>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</si>
  <si>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</si>
  <si>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</si>
  <si>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</si>
  <si>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</si>
  <si>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</si>
  <si>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</si>
  <si>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</si>
  <si>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</si>
  <si>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</si>
  <si>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</si>
  <si>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</si>
  <si>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</si>
  <si>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</si>
  <si>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</si>
  <si>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</si>
  <si>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</si>
  <si>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</si>
  <si>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</si>
  <si>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</si>
  <si>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</si>
  <si>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</si>
  <si>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</si>
  <si>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</si>
  <si>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</si>
  <si>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</si>
  <si>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</si>
  <si>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</si>
  <si>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</si>
  <si>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</si>
  <si>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</si>
  <si>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</si>
  <si>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</si>
  <si>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</si>
  <si>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</si>
  <si>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</si>
  <si>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</si>
  <si>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</si>
  <si>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</si>
  <si>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</si>
  <si>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</si>
  <si>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</si>
  <si>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</si>
  <si>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</si>
  <si>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</si>
  <si>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</si>
  <si>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</si>
  <si>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</si>
  <si>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</si>
  <si>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</si>
  <si>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</si>
  <si>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</si>
  <si>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</si>
  <si>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</si>
  <si>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</si>
  <si>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</si>
  <si>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</si>
  <si>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</si>
  <si>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</si>
  <si>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</si>
  <si>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</si>
  <si>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</si>
  <si>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</si>
  <si>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</si>
  <si>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</si>
  <si>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</si>
  <si>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</si>
  <si>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</si>
  <si>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</si>
  <si>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</si>
  <si>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</si>
  <si>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</si>
  <si>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</si>
  <si>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</si>
  <si>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</si>
  <si>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</si>
  <si>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</si>
  <si>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</si>
  <si>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</si>
  <si>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</si>
  <si>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</si>
  <si>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</si>
  <si>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</si>
  <si>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</si>
  <si>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</si>
  <si>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</si>
  <si>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</si>
  <si>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</si>
  <si>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</si>
  <si>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</si>
  <si>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</si>
  <si>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</si>
  <si>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</si>
  <si>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</si>
  <si>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</si>
  <si>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</si>
  <si>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</si>
  <si>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</si>
  <si>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</si>
  <si>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</si>
  <si>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</si>
  <si>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</si>
  <si>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</si>
  <si>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</si>
  <si>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</si>
  <si>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</si>
  <si>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</si>
  <si>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</si>
  <si>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</si>
  <si>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</si>
  <si>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</si>
  <si>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</si>
  <si>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</si>
  <si>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</si>
  <si>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</si>
  <si>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</si>
  <si>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</si>
  <si>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</si>
  <si>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</si>
  <si>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</si>
  <si>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</si>
  <si>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</si>
  <si>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</si>
  <si>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</si>
  <si>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</si>
  <si>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</si>
  <si>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</si>
  <si>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</si>
  <si>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</si>
  <si>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</si>
  <si>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</si>
  <si>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</si>
  <si>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</si>
  <si>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</si>
  <si>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</si>
  <si>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</si>
  <si>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</si>
  <si>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</si>
  <si>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</si>
  <si>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</si>
  <si>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</si>
  <si>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</si>
  <si>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</si>
  <si>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</si>
  <si>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</si>
  <si>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</si>
  <si>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</si>
  <si>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</si>
  <si>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</si>
  <si>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</si>
  <si>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</si>
  <si>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</si>
  <si>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</si>
  <si>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</si>
  <si>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</si>
  <si>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</si>
  <si>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</si>
  <si>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</si>
  <si>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</si>
  <si>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</si>
  <si>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</si>
  <si>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</si>
  <si>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</si>
  <si>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</si>
  <si>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</si>
  <si>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</si>
  <si>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</si>
  <si>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</si>
  <si>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</si>
  <si>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</si>
  <si>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</si>
  <si>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</si>
  <si>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</si>
  <si>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</si>
  <si>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</si>
  <si>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</si>
  <si>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</si>
  <si>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</si>
  <si>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</si>
  <si>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</si>
  <si>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</si>
  <si>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</si>
  <si>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</si>
  <si>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</si>
  <si>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</si>
  <si>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</si>
  <si>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</si>
  <si>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</si>
  <si>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</si>
  <si>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</si>
  <si>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</si>
  <si>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</si>
  <si>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</si>
  <si>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</si>
  <si>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</si>
  <si>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</si>
  <si>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</si>
  <si>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</si>
  <si>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</si>
  <si>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</si>
  <si>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</si>
  <si>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</si>
  <si>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</si>
  <si>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</si>
  <si>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</si>
  <si>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</si>
  <si>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</si>
  <si>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</si>
  <si>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</si>
  <si>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</si>
  <si>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</si>
  <si>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</si>
  <si>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</si>
  <si>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</si>
  <si>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</si>
  <si>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</si>
  <si>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</si>
  <si>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</si>
  <si>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</si>
  <si>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</si>
  <si>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</si>
  <si>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</si>
  <si>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</si>
  <si>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</si>
  <si>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</si>
  <si>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</si>
  <si>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</si>
  <si>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</si>
  <si>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</si>
  <si>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</si>
  <si>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</si>
  <si>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</si>
  <si>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</si>
  <si>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</si>
  <si>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</si>
  <si>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</si>
  <si>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</si>
  <si>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</si>
  <si>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</si>
  <si>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</si>
  <si>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</si>
  <si>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</si>
  <si>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</si>
  <si>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</si>
  <si>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</si>
  <si>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</si>
  <si>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</si>
  <si>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</si>
  <si>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</si>
  <si>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</si>
  <si>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</si>
  <si>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</si>
  <si>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</si>
  <si>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</si>
  <si>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</si>
  <si>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</si>
  <si>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</si>
  <si>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</si>
  <si>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</si>
  <si>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</si>
  <si>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</si>
  <si>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</si>
  <si>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</si>
  <si>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</si>
  <si>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</si>
  <si>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</si>
  <si>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</si>
  <si>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</si>
  <si>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</si>
  <si>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</si>
  <si>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</si>
  <si>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</si>
  <si>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</si>
  <si>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</si>
  <si>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</si>
  <si>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</si>
  <si>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</si>
  <si>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</si>
  <si>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</si>
  <si>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</si>
  <si>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</si>
  <si>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</si>
  <si>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</si>
  <si>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</si>
  <si>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</si>
  <si>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</si>
  <si>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</si>
  <si>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</si>
  <si>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</si>
  <si>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</si>
  <si>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</si>
  <si>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</si>
  <si>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</si>
  <si>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</si>
  <si>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</si>
  <si>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</si>
  <si>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</si>
  <si>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</si>
  <si>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</si>
  <si>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</si>
  <si>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</si>
  <si>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</si>
  <si>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</si>
  <si>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</si>
  <si>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</si>
  <si>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</si>
  <si>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</si>
  <si>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</si>
  <si>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</si>
  <si>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</si>
  <si>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</si>
  <si>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</si>
  <si>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</si>
  <si>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</si>
  <si>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</si>
  <si>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</si>
  <si>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</si>
  <si>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</si>
  <si>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</si>
  <si>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</si>
  <si>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</si>
  <si>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</si>
  <si>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</si>
  <si>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</si>
  <si>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</si>
  <si>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</si>
  <si>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</si>
  <si>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</si>
  <si>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</si>
  <si>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</si>
  <si>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</si>
  <si>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</si>
  <si>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</si>
  <si>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</si>
  <si>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</si>
  <si>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</si>
  <si>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</si>
  <si>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</si>
  <si>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</si>
  <si>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</si>
  <si>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</si>
  <si>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</si>
  <si>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</si>
  <si>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</si>
  <si>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</si>
  <si>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</si>
  <si>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</si>
  <si>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</si>
  <si>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</si>
  <si>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</si>
  <si>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</si>
  <si>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</si>
  <si>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</si>
  <si>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</si>
  <si>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</si>
  <si>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</si>
  <si>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</si>
  <si>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</si>
  <si>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</si>
  <si>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</si>
  <si>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</si>
  <si>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</si>
  <si>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</si>
  <si>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</si>
  <si>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</si>
  <si>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</si>
  <si>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</si>
  <si>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</si>
  <si>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</si>
  <si>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</si>
  <si>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</si>
  <si>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</si>
  <si>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</si>
  <si>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</si>
  <si>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</si>
  <si>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</si>
  <si>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</si>
  <si>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</si>
  <si>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</si>
  <si>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</si>
  <si>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</si>
  <si>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</si>
  <si>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</si>
  <si>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</si>
  <si>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</si>
  <si>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</si>
  <si>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</si>
  <si>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</si>
  <si>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</si>
  <si>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</si>
  <si>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</si>
  <si>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</si>
  <si>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</si>
  <si>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</si>
  <si>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</si>
  <si>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</si>
  <si>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</si>
  <si>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</si>
  <si>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</si>
  <si>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</si>
  <si>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</si>
  <si>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</si>
  <si>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</si>
  <si>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</si>
  <si>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</si>
  <si>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</si>
  <si>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</si>
  <si>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</si>
  <si>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</si>
  <si>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</si>
  <si>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</si>
  <si>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</si>
  <si>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</si>
  <si>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</si>
  <si>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</si>
  <si>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</si>
  <si>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</si>
  <si>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</si>
  <si>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</si>
  <si>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</si>
  <si>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</si>
  <si>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</si>
  <si>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</si>
  <si>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</si>
  <si>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</si>
  <si>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</si>
  <si>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</si>
  <si>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</si>
  <si>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</si>
  <si>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</si>
  <si>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</si>
  <si>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</si>
  <si>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</si>
  <si>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</si>
  <si>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</si>
  <si>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</si>
  <si>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</si>
  <si>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</si>
  <si>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</si>
  <si>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</si>
  <si>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</si>
  <si>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</si>
  <si>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</si>
  <si>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</si>
  <si>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</si>
  <si>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</si>
  <si>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</si>
  <si>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</si>
  <si>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</si>
  <si>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</si>
  <si>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</si>
  <si>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</si>
  <si>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</si>
  <si>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</si>
  <si>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</si>
  <si>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</si>
  <si>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</si>
  <si>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</si>
  <si>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</si>
  <si>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</si>
  <si>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</si>
  <si>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</si>
  <si>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</si>
  <si>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</si>
  <si>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</si>
  <si>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</si>
  <si>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</si>
  <si>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</si>
  <si>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</si>
  <si>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</si>
  <si>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</si>
  <si>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</si>
  <si>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</si>
  <si>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</si>
  <si>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</si>
  <si>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</si>
  <si>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</si>
  <si>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</si>
  <si>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</si>
  <si>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</si>
  <si>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</si>
  <si>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</si>
  <si>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</si>
  <si>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</si>
  <si>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</si>
  <si>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</si>
  <si>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</si>
  <si>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</si>
  <si>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</si>
  <si>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</si>
  <si>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</si>
  <si>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</si>
  <si>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</si>
  <si>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</si>
  <si>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</si>
  <si>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</si>
  <si>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</si>
  <si>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</si>
  <si>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</si>
  <si>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</si>
  <si>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</si>
  <si>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</si>
  <si>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</si>
  <si>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</si>
  <si>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</si>
  <si>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</si>
  <si>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</si>
  <si>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</si>
  <si>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</si>
  <si>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</si>
  <si>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</si>
  <si>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</si>
  <si>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</si>
  <si>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</si>
  <si>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</si>
  <si>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</si>
  <si>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</si>
  <si>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</si>
  <si>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</si>
  <si>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</si>
  <si>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</si>
  <si>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</si>
  <si>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</si>
  <si>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</si>
  <si>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</si>
  <si>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</si>
  <si>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</si>
  <si>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</si>
  <si>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</si>
  <si>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</si>
  <si>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</si>
  <si>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</si>
  <si>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</si>
  <si>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</si>
  <si>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</si>
  <si>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</si>
  <si>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</si>
  <si>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</si>
  <si>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</si>
  <si>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</si>
  <si>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</si>
  <si>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</si>
  <si>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</si>
  <si>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</si>
  <si>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</si>
  <si>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</si>
  <si>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</si>
  <si>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</si>
  <si>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</si>
  <si>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</si>
  <si>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</si>
  <si>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</si>
  <si>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</si>
  <si>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</si>
  <si>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</si>
  <si>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</si>
  <si>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</si>
  <si>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</si>
  <si>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</si>
  <si>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</si>
  <si>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</si>
  <si>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</si>
  <si>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</si>
  <si>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</si>
  <si>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</si>
  <si>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</si>
  <si>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</si>
  <si>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</si>
  <si>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</si>
  <si>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</si>
  <si>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</si>
  <si>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</si>
  <si>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</si>
  <si>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</si>
  <si>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</si>
  <si>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</si>
  <si>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</si>
  <si>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</si>
  <si>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</si>
  <si>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</si>
  <si>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</si>
  <si>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</si>
  <si>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</si>
  <si>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</si>
  <si>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</si>
  <si>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</si>
  <si>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</si>
  <si>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</si>
  <si>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</si>
  <si>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</si>
  <si>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</si>
  <si>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</si>
  <si>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</si>
  <si>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</si>
  <si>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</si>
  <si>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</si>
  <si>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</si>
  <si>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</si>
  <si>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</si>
  <si>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</si>
  <si>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</si>
  <si>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</si>
  <si>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</si>
  <si>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</si>
  <si>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</si>
  <si>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</si>
  <si>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</si>
  <si>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</si>
  <si>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</si>
  <si>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</si>
  <si>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</si>
  <si>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</si>
  <si>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</si>
  <si>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</si>
  <si>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</si>
  <si>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</si>
  <si>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</si>
  <si>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</si>
  <si>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</si>
  <si>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</si>
  <si>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</si>
  <si>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</si>
  <si>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</si>
  <si>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</si>
  <si>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</si>
  <si>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</si>
  <si>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</si>
  <si>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</si>
  <si>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</si>
  <si>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</si>
  <si>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</si>
  <si>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</si>
  <si>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</si>
  <si>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</si>
  <si>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</si>
  <si>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</si>
  <si>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</si>
  <si>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</si>
  <si>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</si>
  <si>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</si>
  <si>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</si>
  <si>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</si>
  <si>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</si>
  <si>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</si>
  <si>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</si>
  <si>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</si>
  <si>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</si>
  <si>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</si>
  <si>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</si>
  <si>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</si>
  <si>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</si>
  <si>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</si>
  <si>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</si>
  <si>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</si>
  <si>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</si>
  <si>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</si>
  <si>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</si>
  <si>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</si>
  <si>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</si>
  <si>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</si>
  <si>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</si>
  <si>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</si>
  <si>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</si>
  <si>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</si>
  <si>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</si>
  <si>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</si>
  <si>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</si>
  <si>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</si>
  <si>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</si>
  <si>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</si>
  <si>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</si>
  <si>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</si>
  <si>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</si>
  <si>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</si>
  <si>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</si>
  <si>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</si>
  <si>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</si>
  <si>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</si>
  <si>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</si>
  <si>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</si>
  <si>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</si>
  <si>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</si>
  <si>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</si>
  <si>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</si>
  <si>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</si>
  <si>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</si>
  <si>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</si>
  <si>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</si>
  <si>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</si>
  <si>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</si>
  <si>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</si>
  <si>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</si>
  <si>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</si>
  <si>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</si>
  <si>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</si>
  <si>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</si>
  <si>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</si>
  <si>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</si>
  <si>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</si>
  <si>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</si>
  <si>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</si>
  <si>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</si>
  <si>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</si>
  <si>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</si>
  <si>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</si>
  <si>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</si>
  <si>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</si>
  <si>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</si>
  <si>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</si>
  <si>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</si>
  <si>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</si>
  <si>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</si>
  <si>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</si>
  <si>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</si>
  <si>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</si>
  <si>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</si>
  <si>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</si>
  <si>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</si>
  <si>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</si>
  <si>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</si>
  <si>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</si>
  <si>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</si>
  <si>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</si>
  <si>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</si>
  <si>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</si>
  <si>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</si>
  <si>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</si>
  <si>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</si>
  <si>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</si>
  <si>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</si>
  <si>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</si>
  <si>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</si>
  <si>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</si>
  <si>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</si>
  <si>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</si>
  <si>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</si>
  <si>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</si>
  <si>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</si>
  <si>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</si>
  <si>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</si>
  <si>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</si>
  <si>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</si>
  <si>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</si>
  <si>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</si>
  <si>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</si>
  <si>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</si>
  <si>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</si>
  <si>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</si>
  <si>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</si>
  <si>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</si>
  <si>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</si>
  <si>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</si>
  <si>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</si>
  <si>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</si>
  <si>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</si>
  <si>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</si>
  <si>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</si>
  <si>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</si>
  <si>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</si>
  <si>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</si>
  <si>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</si>
  <si>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</si>
  <si>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</si>
  <si>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</si>
  <si>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</si>
  <si>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</si>
  <si>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</si>
  <si>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</si>
  <si>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</si>
  <si>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</si>
  <si>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</si>
  <si>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</si>
  <si>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</si>
  <si>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</si>
  <si>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</si>
  <si>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</si>
  <si>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</si>
  <si>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</si>
  <si>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</si>
  <si>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</si>
  <si>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</si>
  <si>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</si>
  <si>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</si>
  <si>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</si>
  <si>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</si>
  <si>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</si>
  <si>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</si>
  <si>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</si>
  <si>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</si>
  <si>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</si>
  <si>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</si>
  <si>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</si>
  <si>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</si>
  <si>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</si>
  <si>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</si>
  <si>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</si>
  <si>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</si>
  <si>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</si>
  <si>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</si>
  <si>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</si>
  <si>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</si>
  <si>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</si>
  <si>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</si>
  <si>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</si>
  <si>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</si>
  <si>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</si>
  <si>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</si>
  <si>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</si>
  <si>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</si>
  <si>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</si>
  <si>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</si>
  <si>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</si>
  <si>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</si>
  <si>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</si>
  <si>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</si>
  <si>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</si>
  <si>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</si>
  <si>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</si>
  <si>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</si>
  <si>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</si>
  <si>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</si>
  <si>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</si>
  <si>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</si>
  <si>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</si>
  <si>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</si>
  <si>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</si>
  <si>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</si>
  <si>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</si>
  <si>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</si>
  <si>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</si>
  <si>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</si>
  <si>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</si>
  <si>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</si>
  <si>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</si>
  <si>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</si>
  <si>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</si>
  <si>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</si>
  <si>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</si>
  <si>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</si>
  <si>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</si>
  <si>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</si>
  <si>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</si>
  <si>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</si>
  <si>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</si>
  <si>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</si>
  <si>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</si>
  <si>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</si>
  <si>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</si>
  <si>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</si>
  <si>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</si>
  <si>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</si>
  <si>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</si>
  <si>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</si>
  <si>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</si>
  <si>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</si>
  <si>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</si>
  <si>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</si>
  <si>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</si>
  <si>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</si>
  <si>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</si>
  <si>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</si>
  <si>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</si>
  <si>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</si>
  <si>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</si>
  <si>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</si>
  <si>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</si>
  <si>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</si>
  <si>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</si>
  <si>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</si>
  <si>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</si>
  <si>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</si>
  <si>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</si>
  <si>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</si>
  <si>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</si>
  <si>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</si>
  <si>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</si>
  <si>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</si>
  <si>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</si>
  <si>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</si>
  <si>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</si>
  <si>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</si>
  <si>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</si>
  <si>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</si>
  <si>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</si>
  <si>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</si>
  <si>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</si>
  <si>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</si>
  <si>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</si>
  <si>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</si>
  <si>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</si>
  <si>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</si>
  <si>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</si>
  <si>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</si>
  <si>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</si>
  <si>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</si>
  <si>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</si>
  <si>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</si>
  <si>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</si>
  <si>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</si>
  <si>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</si>
  <si>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</si>
  <si>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</si>
  <si>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</si>
  <si>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</si>
  <si>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</si>
  <si>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</si>
  <si>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</si>
  <si>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</si>
  <si>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</si>
  <si>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</si>
  <si>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</si>
  <si>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</si>
  <si>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</si>
  <si>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</si>
  <si>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</si>
  <si>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</si>
  <si>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</si>
  <si>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</si>
  <si>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</si>
  <si>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</si>
  <si>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</si>
  <si>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</si>
  <si>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</si>
  <si>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</si>
  <si>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</si>
  <si>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</si>
  <si>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</si>
  <si>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</si>
  <si>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</si>
  <si>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</si>
  <si>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</si>
  <si>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</si>
  <si>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</si>
  <si>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</si>
  <si>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</si>
  <si>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</si>
  <si>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</si>
  <si>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</si>
  <si>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</si>
  <si>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</si>
  <si>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</si>
  <si>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</si>
  <si>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</si>
  <si>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</si>
  <si>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</si>
  <si>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</si>
  <si>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</si>
  <si>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</si>
  <si>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</si>
  <si>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</si>
  <si>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</si>
  <si>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</si>
  <si>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</si>
  <si>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</si>
  <si>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</si>
  <si>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</si>
  <si>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</si>
  <si>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</si>
  <si>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</si>
  <si>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</si>
  <si>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</si>
  <si>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</si>
  <si>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</si>
  <si>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</si>
  <si>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</si>
  <si>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</si>
  <si>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</si>
  <si>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</si>
  <si>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</si>
  <si>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</si>
  <si>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</si>
  <si>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</si>
  <si>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</si>
  <si>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</si>
  <si>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</si>
  <si>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</si>
  <si>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</si>
  <si>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</si>
  <si>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</si>
  <si>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</si>
  <si>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</si>
  <si>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</si>
  <si>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</si>
  <si>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</si>
  <si>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</si>
  <si>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</si>
  <si>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</si>
  <si>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</si>
  <si>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</si>
  <si>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</si>
  <si>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</si>
  <si>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</si>
  <si>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</si>
  <si>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</si>
  <si>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</si>
  <si>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</si>
  <si>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</si>
  <si>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</si>
  <si>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</si>
  <si>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</si>
  <si>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</si>
  <si>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</si>
  <si>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</si>
  <si>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</si>
  <si>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</si>
  <si>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</si>
  <si>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</si>
  <si>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</si>
  <si>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</si>
  <si>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</si>
  <si>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</si>
  <si>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</si>
  <si>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</si>
  <si>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</si>
  <si>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</si>
  <si>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</si>
  <si>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</si>
  <si>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</si>
  <si>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</si>
  <si>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</si>
  <si>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</si>
  <si>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</si>
  <si>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</si>
  <si>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</si>
  <si>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</si>
  <si>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</si>
  <si>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</si>
  <si>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</si>
  <si>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</si>
  <si>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</si>
  <si>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</si>
  <si>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</si>
  <si>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</si>
  <si>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</si>
  <si>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</si>
  <si>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</si>
  <si>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</si>
  <si>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</si>
  <si>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</si>
  <si>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</si>
  <si>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</si>
  <si>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</si>
  <si>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</si>
  <si>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</si>
  <si>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</si>
  <si>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</si>
  <si>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</si>
  <si>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</si>
  <si>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</si>
  <si>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</si>
  <si>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</si>
  <si>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</si>
  <si>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</si>
  <si>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</si>
  <si>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</si>
  <si>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</si>
  <si>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</si>
  <si>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</si>
  <si>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</si>
  <si>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</si>
  <si>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</si>
  <si>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</si>
  <si>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</si>
  <si>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</si>
  <si>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</si>
  <si>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</si>
  <si>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</si>
  <si>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</si>
  <si>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</si>
  <si>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</si>
  <si>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</si>
  <si>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</si>
  <si>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</si>
  <si>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</si>
  <si>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</si>
  <si>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</si>
  <si>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</si>
  <si>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</si>
  <si>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</si>
  <si>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</si>
  <si>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</si>
  <si>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</si>
  <si>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</si>
  <si>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</si>
  <si>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</si>
  <si>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</si>
  <si>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</si>
  <si>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</si>
  <si>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</si>
  <si>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</si>
  <si>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</si>
  <si>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</si>
  <si>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</si>
  <si>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</si>
  <si>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</si>
  <si>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</si>
  <si>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</si>
  <si>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</si>
  <si>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</si>
  <si>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</si>
  <si>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</si>
  <si>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</si>
  <si>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</si>
  <si>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</si>
  <si>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</si>
  <si>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</si>
  <si>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</si>
  <si>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</si>
  <si>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</si>
  <si>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</si>
  <si>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</si>
  <si>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</si>
  <si>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</si>
  <si>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</si>
  <si>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</si>
  <si>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</si>
  <si>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</si>
  <si>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</si>
  <si>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</si>
  <si>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</si>
  <si>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</si>
  <si>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</si>
  <si>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</si>
  <si>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</si>
  <si>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</si>
  <si>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</si>
  <si>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</si>
  <si>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</si>
  <si>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</si>
  <si>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</si>
  <si>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</si>
  <si>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</si>
  <si>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</si>
  <si>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</si>
  <si>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</si>
  <si>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</si>
  <si>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</si>
  <si>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</si>
  <si>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</si>
  <si>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</si>
  <si>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</si>
  <si>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</si>
  <si>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</si>
  <si>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</si>
  <si>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</si>
  <si>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</si>
  <si>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</si>
  <si>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</si>
  <si>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</si>
  <si>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</si>
  <si>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</si>
  <si>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</si>
  <si>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</si>
  <si>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</si>
  <si>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</si>
  <si>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</si>
  <si>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</si>
  <si>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</si>
  <si>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</si>
  <si>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</si>
  <si>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</si>
  <si>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</si>
  <si>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</si>
  <si>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</si>
  <si>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</si>
  <si>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</si>
  <si>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</si>
  <si>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</si>
  <si>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</si>
  <si>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</si>
  <si>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</si>
  <si>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</si>
  <si>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</si>
  <si>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</si>
  <si>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</si>
  <si>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</si>
  <si>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</si>
  <si>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</si>
  <si>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</si>
  <si>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</si>
  <si>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</si>
  <si>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</si>
  <si>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</si>
  <si>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</si>
  <si>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</si>
  <si>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</si>
  <si>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</si>
  <si>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</si>
  <si>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</si>
  <si>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</si>
  <si>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</si>
  <si>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</si>
  <si>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</si>
  <si>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</si>
  <si>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</si>
  <si>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</si>
  <si>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</si>
  <si>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</si>
  <si>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</si>
  <si>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</si>
  <si>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</si>
  <si>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</si>
  <si>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</si>
  <si>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</si>
  <si>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</si>
  <si>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</si>
  <si>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</si>
  <si>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</si>
  <si>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</si>
  <si>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</si>
  <si>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</si>
  <si>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</si>
  <si>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</si>
  <si>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</si>
  <si>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</si>
  <si>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</si>
  <si>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</si>
  <si>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</si>
  <si>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</si>
  <si>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</si>
  <si>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</si>
  <si>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</si>
  <si>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</si>
  <si>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</si>
  <si>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</si>
  <si>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</si>
  <si>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</si>
  <si>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</si>
  <si>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</si>
  <si>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</si>
  <si>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</si>
  <si>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</si>
  <si>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</si>
  <si>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</si>
  <si>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</si>
  <si>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</si>
  <si>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</si>
  <si>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</si>
  <si>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</si>
  <si>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</si>
  <si>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</si>
  <si>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</si>
  <si>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</si>
  <si>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</si>
  <si>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</si>
  <si>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</si>
  <si>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</si>
  <si>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</si>
  <si>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</si>
  <si>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</si>
  <si>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</si>
  <si>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</si>
  <si>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</si>
  <si>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</si>
  <si>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</si>
  <si>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</si>
  <si>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</si>
  <si>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</si>
  <si>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</si>
  <si>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</si>
  <si>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</si>
  <si>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</si>
  <si>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</si>
  <si>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</si>
  <si>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</si>
  <si>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</si>
  <si>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</si>
  <si>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</si>
  <si>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</si>
  <si>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</si>
  <si>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</si>
  <si>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</si>
  <si>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</si>
  <si>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</si>
  <si>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</si>
  <si>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</si>
  <si>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</si>
  <si>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</si>
  <si>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</si>
  <si>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</si>
  <si>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</si>
  <si>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</si>
  <si>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</si>
  <si>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</si>
  <si>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</si>
  <si>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</si>
  <si>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</si>
  <si>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</si>
  <si>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</si>
  <si>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</si>
  <si>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</si>
  <si>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</si>
  <si>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</si>
  <si>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</si>
  <si>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</si>
  <si>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</si>
  <si>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</si>
  <si>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</si>
  <si>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</si>
  <si>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</si>
  <si>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</si>
  <si>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</si>
  <si>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</si>
  <si>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</si>
  <si>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</si>
  <si>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</si>
  <si>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</si>
  <si>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</si>
  <si>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</si>
  <si>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</si>
  <si>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</si>
  <si>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</si>
  <si>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</si>
  <si>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</si>
  <si>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</si>
  <si>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</si>
  <si>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</si>
  <si>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</si>
  <si>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</si>
  <si>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</si>
  <si>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</si>
  <si>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</si>
  <si>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</si>
  <si>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</si>
  <si>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</si>
  <si>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</si>
  <si>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</si>
  <si>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</si>
  <si>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</si>
  <si>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</si>
  <si>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</si>
  <si>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</si>
  <si>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</si>
  <si>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</si>
  <si>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</si>
  <si>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</si>
  <si>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</si>
  <si>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</si>
  <si>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</si>
  <si>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</si>
  <si>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</si>
  <si>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</si>
  <si>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</si>
  <si>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</si>
  <si>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</si>
  <si>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</si>
  <si>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</si>
  <si>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</si>
  <si>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</si>
  <si>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</si>
  <si>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</si>
  <si>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</si>
  <si>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</si>
  <si>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</si>
  <si>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</si>
  <si>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</si>
  <si>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</si>
  <si>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</si>
  <si>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</si>
  <si>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</si>
  <si>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</si>
  <si>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</si>
  <si>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</si>
  <si>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</si>
  <si>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</si>
  <si>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</si>
  <si>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</si>
  <si>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</si>
  <si>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</si>
  <si>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</si>
  <si>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</si>
  <si>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</si>
  <si>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</si>
  <si>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</si>
  <si>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</si>
  <si>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</si>
  <si>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</si>
  <si>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</si>
  <si>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</si>
  <si>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</si>
  <si>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</si>
  <si>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</si>
  <si>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</si>
  <si>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</si>
  <si>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</si>
  <si>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</si>
  <si>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</si>
  <si>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</si>
  <si>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</si>
  <si>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</si>
  <si>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</si>
  <si>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</si>
  <si>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</si>
  <si>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</si>
  <si>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</si>
  <si>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</si>
  <si>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</si>
  <si>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</si>
  <si>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</si>
  <si>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</si>
  <si>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</si>
  <si>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</si>
  <si>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</si>
  <si>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</si>
  <si>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</si>
  <si>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</si>
  <si>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</si>
  <si>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</si>
  <si>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</si>
  <si>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</si>
  <si>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</si>
  <si>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</si>
  <si>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</si>
  <si>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</si>
  <si>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</si>
  <si>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</si>
  <si>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</si>
  <si>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</si>
  <si>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</si>
  <si>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</si>
  <si>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</si>
  <si>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</si>
  <si>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</si>
  <si>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</si>
  <si>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</si>
  <si>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</si>
  <si>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</si>
  <si>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</si>
  <si>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</si>
  <si>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</si>
  <si>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</si>
  <si>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</si>
  <si>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</si>
  <si>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</si>
  <si>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</si>
  <si>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</si>
  <si>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</si>
  <si>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</si>
  <si>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</si>
  <si>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</si>
  <si>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</si>
  <si>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</si>
  <si>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</si>
  <si>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</si>
  <si>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</si>
  <si>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</si>
  <si>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</si>
  <si>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</si>
  <si>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</si>
  <si>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</si>
  <si>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</si>
  <si>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</si>
  <si>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</si>
  <si>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</si>
  <si>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</si>
  <si>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</si>
  <si>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</si>
  <si>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</si>
  <si>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</si>
  <si>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</si>
  <si>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</si>
  <si>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</si>
  <si>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</si>
  <si>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</si>
  <si>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</si>
  <si>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</si>
  <si>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</si>
  <si>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</si>
  <si>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</si>
  <si>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</si>
  <si>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</si>
  <si>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</si>
  <si>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</si>
  <si>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</si>
  <si>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</si>
  <si>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</si>
  <si>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</si>
  <si>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</si>
  <si>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</si>
  <si>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</si>
  <si>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</si>
  <si>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</si>
  <si>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</si>
  <si>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</si>
  <si>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</si>
  <si>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</si>
  <si>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</si>
  <si>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</si>
  <si>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</si>
  <si>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</si>
  <si>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</si>
  <si>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</si>
  <si>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</si>
  <si>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</si>
  <si>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</si>
  <si>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</si>
  <si>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</si>
  <si>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</si>
  <si>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</si>
  <si>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</si>
  <si>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</si>
  <si>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</si>
  <si>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</si>
  <si>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</si>
  <si>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</si>
  <si>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</si>
  <si>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</si>
  <si>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</si>
  <si>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</si>
  <si>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</si>
  <si>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</si>
  <si>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</si>
  <si>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</si>
  <si>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</si>
  <si>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</si>
  <si>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</si>
  <si>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</si>
  <si>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</si>
  <si>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</si>
  <si>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</si>
  <si>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</si>
  <si>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</si>
  <si>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</si>
  <si>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</si>
  <si>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</si>
  <si>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</si>
  <si>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</si>
  <si>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</si>
  <si>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</si>
  <si>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</si>
  <si>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</si>
  <si>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</si>
  <si>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</si>
  <si>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</si>
  <si>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</si>
  <si>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</si>
  <si>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</si>
  <si>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</si>
  <si>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</si>
  <si>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</si>
  <si>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</si>
  <si>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</si>
  <si>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</si>
  <si>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</si>
  <si>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</si>
  <si>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</si>
  <si>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</si>
  <si>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</si>
  <si>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</si>
  <si>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</si>
  <si>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</si>
  <si>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</si>
  <si>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</si>
  <si>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</si>
  <si>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</si>
  <si>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</si>
  <si>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</si>
  <si>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</si>
  <si>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</si>
  <si>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</si>
  <si>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</si>
  <si>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</si>
  <si>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</si>
  <si>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</si>
  <si>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</si>
  <si>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</si>
  <si>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</si>
  <si>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</si>
  <si>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</si>
  <si>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</si>
  <si>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</si>
  <si>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</si>
  <si>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</si>
  <si>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</si>
  <si>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</si>
  <si>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</si>
  <si>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</si>
  <si>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</si>
  <si>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</si>
  <si>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</si>
  <si>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</si>
  <si>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</si>
  <si>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</si>
  <si>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</si>
  <si>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</si>
  <si>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</si>
  <si>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</si>
  <si>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</si>
  <si>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</si>
  <si>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</si>
  <si>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</si>
  <si>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</si>
  <si>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</si>
  <si>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</si>
  <si>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</si>
  <si>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</si>
  <si>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</si>
  <si>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</si>
  <si>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</si>
  <si>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</si>
  <si>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</si>
  <si>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</si>
  <si>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</si>
  <si>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</si>
  <si>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</si>
  <si>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</si>
  <si>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</si>
  <si>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</si>
  <si>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</si>
  <si>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</si>
  <si>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</si>
  <si>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</si>
  <si>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</si>
  <si>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</si>
  <si>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</si>
  <si>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</si>
  <si>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</si>
  <si>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</si>
  <si>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</si>
  <si>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</si>
  <si>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</si>
  <si>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</si>
  <si>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</si>
  <si>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</si>
  <si>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</si>
  <si>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</si>
  <si>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</si>
  <si>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</si>
  <si>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</si>
  <si>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</si>
  <si>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</si>
  <si>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</si>
  <si>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</si>
  <si>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</si>
  <si>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</si>
  <si>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</si>
  <si>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</si>
  <si>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</si>
  <si>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</si>
  <si>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</si>
  <si>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</si>
  <si>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</si>
  <si>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</si>
  <si>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</si>
  <si>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</si>
  <si>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</si>
  <si>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</si>
  <si>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</si>
  <si>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</si>
  <si>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</si>
  <si>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</si>
  <si>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</si>
  <si>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</si>
  <si>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</si>
  <si>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</si>
  <si>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</si>
  <si>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</si>
  <si>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</si>
  <si>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</si>
  <si>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</si>
  <si>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</si>
  <si>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</si>
  <si>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</si>
  <si>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</si>
  <si>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</si>
  <si>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</si>
  <si>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</si>
  <si>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</si>
  <si>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</si>
  <si>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</si>
  <si>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</si>
  <si>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</si>
  <si>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</si>
  <si>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</si>
  <si>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</si>
  <si>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</si>
  <si>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</si>
  <si>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</si>
  <si>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</si>
  <si>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</si>
  <si>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</si>
  <si>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</si>
  <si>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</si>
  <si>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</si>
  <si>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</si>
  <si>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</si>
  <si>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</si>
  <si>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</si>
  <si>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</si>
  <si>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</si>
  <si>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</si>
  <si>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</si>
  <si>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</si>
  <si>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</si>
  <si>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</si>
  <si>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</si>
  <si>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</si>
  <si>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</si>
  <si>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</si>
  <si>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</si>
  <si>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</si>
  <si>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</si>
  <si>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</si>
  <si>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</si>
  <si>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</si>
  <si>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</si>
  <si>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</si>
  <si>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</si>
  <si>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</si>
  <si>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</si>
  <si>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</si>
  <si>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</si>
  <si>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</si>
  <si>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</si>
  <si>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</si>
  <si>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</si>
  <si>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</si>
  <si>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</si>
  <si>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</si>
  <si>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</si>
  <si>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</si>
  <si>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</si>
  <si>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</si>
  <si>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</si>
  <si>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</si>
  <si>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</si>
  <si>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</si>
  <si>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</si>
  <si>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</si>
  <si>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</si>
  <si>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</si>
  <si>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</si>
  <si>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</si>
  <si>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</si>
  <si>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</si>
  <si>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</si>
  <si>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</si>
  <si>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</si>
  <si>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</si>
  <si>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</si>
  <si>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</si>
  <si>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</si>
  <si>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</si>
  <si>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</si>
  <si>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</si>
  <si>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</si>
  <si>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</si>
  <si>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</si>
  <si>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</si>
  <si>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</si>
  <si>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</si>
  <si>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</si>
  <si>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</si>
  <si>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</si>
  <si>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</si>
  <si>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</si>
  <si>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</si>
  <si>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</si>
  <si>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</si>
  <si>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</si>
  <si>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</si>
  <si>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</si>
  <si>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</si>
  <si>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</si>
  <si>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</si>
  <si>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</si>
  <si>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</si>
  <si>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</si>
  <si>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</si>
  <si>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</si>
  <si>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</si>
  <si>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</si>
  <si>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</si>
  <si>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</si>
  <si>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</si>
  <si>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</si>
  <si>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</si>
  <si>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</si>
  <si>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</si>
  <si>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</si>
  <si>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</si>
  <si>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</si>
  <si>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</si>
  <si>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</si>
  <si>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</si>
  <si>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</si>
  <si>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</si>
  <si>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</si>
  <si>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</si>
  <si>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</si>
  <si>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</si>
  <si>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</si>
  <si>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</si>
  <si>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</si>
  <si>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</si>
  <si>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</si>
  <si>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</si>
  <si>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</si>
  <si>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</si>
  <si>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</si>
  <si>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</si>
  <si>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</si>
  <si>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</si>
  <si>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</si>
  <si>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</si>
  <si>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</si>
  <si>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</si>
  <si>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</si>
  <si>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</si>
  <si>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</si>
  <si>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</si>
  <si>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</si>
  <si>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</si>
  <si>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</si>
  <si>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</si>
  <si>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</si>
  <si>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</si>
  <si>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</si>
  <si>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</si>
  <si>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</si>
  <si>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</si>
  <si>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</si>
  <si>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</si>
  <si>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</si>
  <si>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</si>
  <si>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</si>
  <si>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</si>
  <si>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</si>
  <si>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</si>
  <si>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</si>
  <si>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</si>
  <si>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</si>
  <si>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</si>
  <si>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</si>
  <si>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</si>
  <si>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</si>
  <si>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</si>
  <si>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</si>
  <si>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</si>
  <si>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</si>
  <si>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</si>
  <si>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</si>
  <si>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</si>
  <si>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</si>
  <si>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</si>
  <si>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</si>
  <si>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</si>
  <si>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</si>
  <si>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</si>
  <si>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</si>
  <si>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</si>
  <si>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</si>
  <si>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</si>
  <si>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</si>
  <si>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</si>
  <si>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</si>
  <si>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</si>
  <si>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</si>
  <si>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</si>
  <si>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</si>
  <si>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</si>
  <si>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</si>
  <si>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</si>
  <si>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</si>
  <si>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</si>
  <si>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</si>
  <si>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</si>
  <si>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</si>
  <si>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</si>
  <si>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</si>
  <si>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</si>
  <si>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</si>
  <si>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</si>
  <si>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</si>
  <si>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</si>
  <si>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</si>
  <si>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</si>
  <si>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</si>
  <si>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</si>
  <si>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</si>
  <si>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</si>
  <si>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</si>
  <si>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</si>
  <si>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</si>
  <si>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</si>
  <si>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</si>
  <si>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</si>
  <si>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</si>
  <si>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</si>
  <si>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</si>
  <si>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</si>
  <si>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</si>
  <si>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</si>
  <si>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</si>
  <si>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</si>
  <si>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</si>
  <si>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</si>
  <si>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</si>
  <si>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</si>
  <si>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</si>
  <si>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</si>
  <si>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</si>
  <si>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</si>
  <si>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</si>
  <si>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</si>
  <si>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</si>
  <si>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</si>
  <si>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</si>
  <si>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</si>
  <si>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</si>
  <si>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</si>
  <si>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</si>
  <si>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</si>
  <si>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</si>
  <si>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</si>
  <si>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</si>
  <si>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</si>
  <si>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</si>
  <si>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</si>
  <si>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</si>
  <si>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</si>
  <si>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</si>
  <si>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</si>
  <si>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</si>
  <si>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</si>
  <si>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</si>
  <si>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</si>
  <si>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</si>
  <si>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</si>
  <si>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</si>
  <si>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</si>
  <si>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</si>
  <si>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</si>
  <si>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</si>
  <si>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</si>
  <si>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</si>
  <si>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</si>
  <si>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</si>
  <si>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</si>
  <si>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</si>
  <si>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</si>
  <si>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</si>
  <si>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</si>
  <si>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</si>
  <si>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</si>
  <si>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</si>
  <si>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</si>
  <si>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</si>
  <si>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</si>
  <si>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</si>
  <si>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</si>
  <si>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</si>
  <si>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</si>
  <si>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</si>
  <si>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</si>
  <si>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</si>
  <si>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</si>
  <si>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</si>
  <si>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</si>
  <si>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</si>
  <si>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</si>
  <si>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</si>
  <si>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</si>
  <si>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</si>
  <si>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</si>
  <si>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</si>
  <si>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</si>
  <si>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</si>
  <si>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</si>
  <si>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</si>
  <si>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</si>
  <si>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</si>
  <si>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</si>
  <si>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</si>
  <si>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</si>
  <si>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</si>
  <si>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</si>
  <si>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</si>
  <si>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</si>
  <si>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</si>
  <si>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</si>
  <si>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</si>
  <si>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</si>
  <si>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</si>
  <si>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</si>
  <si>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</si>
  <si>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</si>
  <si>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</si>
  <si>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</si>
  <si>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</si>
  <si>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</si>
  <si>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</si>
  <si>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</si>
  <si>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</si>
  <si>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</si>
  <si>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</si>
  <si>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</si>
  <si>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</si>
  <si>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</si>
  <si>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</si>
  <si>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</si>
  <si>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</si>
  <si>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</si>
  <si>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</si>
  <si>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</si>
  <si>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</si>
  <si>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</si>
  <si>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</si>
  <si>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</si>
  <si>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</si>
  <si>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</si>
  <si>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</si>
  <si>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</si>
  <si>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</si>
  <si>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</si>
  <si>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</si>
  <si>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</si>
  <si>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</si>
  <si>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</si>
  <si>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</si>
  <si>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</si>
  <si>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</si>
  <si>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</si>
  <si>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</si>
  <si>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</si>
  <si>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</si>
  <si>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</si>
  <si>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</si>
  <si>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</si>
  <si>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</si>
  <si>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</si>
  <si>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</si>
  <si>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</si>
  <si>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</si>
  <si>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</si>
  <si>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</si>
  <si>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</si>
  <si>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</si>
  <si>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</si>
  <si>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</si>
  <si>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</si>
  <si>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</si>
  <si>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</si>
  <si>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</si>
  <si>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</si>
  <si>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</si>
  <si>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</si>
  <si>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</si>
  <si>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</si>
  <si>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</si>
  <si>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</si>
  <si>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</si>
  <si>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</si>
  <si>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</si>
  <si>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</si>
  <si>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</si>
  <si>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</si>
  <si>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</si>
  <si>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</si>
  <si>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</si>
  <si>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</si>
  <si>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</si>
  <si>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</si>
  <si>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</si>
  <si>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</si>
  <si>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</si>
  <si>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</si>
  <si>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</si>
  <si>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</si>
  <si>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</si>
  <si>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</si>
  <si>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</si>
  <si>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</si>
  <si>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</si>
  <si>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</si>
  <si>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</si>
  <si>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</si>
  <si>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</si>
  <si>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</si>
  <si>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</si>
  <si>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</si>
  <si>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</si>
  <si>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</si>
  <si>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</si>
  <si>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</si>
  <si>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</si>
  <si>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</si>
  <si>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</si>
  <si>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</si>
  <si>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</si>
  <si>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</si>
  <si>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</si>
  <si>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</si>
  <si>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</si>
  <si>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</si>
  <si>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</si>
  <si>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</si>
  <si>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</si>
  <si>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</si>
  <si>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</si>
  <si>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</si>
  <si>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</si>
  <si>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</si>
  <si>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</si>
  <si>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</si>
  <si>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</si>
  <si>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</si>
  <si>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</si>
  <si>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</si>
  <si>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</si>
  <si>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</si>
  <si>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</si>
  <si>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</si>
  <si>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</si>
  <si>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</si>
  <si>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</si>
  <si>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</si>
  <si>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</si>
  <si>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</si>
  <si>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</si>
  <si>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</si>
  <si>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</si>
  <si>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</si>
  <si>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</si>
  <si>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</si>
  <si>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</si>
  <si>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</si>
  <si>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</si>
  <si>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</si>
  <si>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</si>
  <si>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</si>
  <si>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</si>
  <si>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</si>
  <si>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</si>
  <si>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</si>
  <si>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</si>
  <si>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</si>
  <si>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</si>
  <si>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</si>
  <si>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</si>
  <si>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</si>
  <si>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</si>
  <si>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</si>
  <si>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</si>
  <si>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</si>
  <si>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</si>
  <si>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</si>
  <si>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</si>
  <si>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</si>
  <si>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</si>
  <si>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</si>
  <si>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</si>
  <si>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</si>
  <si>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</si>
  <si>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</si>
  <si>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</si>
  <si>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</si>
  <si>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</si>
  <si>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</si>
  <si>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</si>
  <si>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</si>
  <si>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</si>
  <si>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</si>
  <si>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</si>
  <si>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</si>
  <si>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</si>
  <si>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</si>
  <si>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</si>
  <si>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</si>
  <si>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</si>
  <si>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</si>
  <si>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</si>
  <si>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</si>
  <si>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</si>
  <si>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</si>
  <si>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</si>
  <si>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</si>
  <si>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</si>
  <si>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</si>
  <si>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</si>
  <si>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</si>
  <si>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</si>
  <si>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</si>
  <si>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</si>
  <si>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</si>
  <si>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</si>
  <si>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</si>
  <si>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</si>
  <si>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</si>
  <si>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</si>
  <si>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</si>
  <si>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</si>
  <si>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</si>
  <si>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</si>
  <si>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</si>
  <si>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</si>
  <si>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</si>
  <si>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</si>
  <si>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</si>
  <si>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</si>
  <si>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</si>
  <si>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</si>
  <si>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</si>
  <si>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</si>
  <si>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</si>
  <si>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</si>
  <si>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</si>
  <si>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</si>
  <si>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</si>
  <si>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</si>
  <si>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</si>
  <si>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</si>
  <si>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</si>
  <si>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</si>
  <si>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</si>
  <si>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</si>
  <si>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</si>
  <si>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</si>
  <si>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</si>
  <si>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</si>
  <si>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</si>
  <si>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</si>
  <si>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</si>
  <si>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</si>
  <si>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</si>
  <si>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</si>
  <si>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</si>
  <si>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</si>
  <si>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</si>
  <si>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</si>
  <si>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</si>
  <si>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</si>
  <si>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</si>
  <si>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</si>
  <si>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</si>
  <si>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</si>
  <si>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</si>
  <si>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</si>
  <si>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</si>
  <si>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</si>
  <si>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</si>
  <si>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</si>
  <si>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</si>
  <si>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</si>
  <si>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</si>
  <si>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</si>
  <si>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</si>
  <si>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</si>
  <si>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</si>
  <si>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</si>
  <si>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</si>
  <si>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</si>
  <si>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</si>
  <si>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</si>
  <si>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</si>
  <si>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</si>
  <si>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</si>
  <si>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</si>
  <si>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</si>
  <si>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</si>
  <si>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</si>
  <si>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</si>
  <si>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</si>
  <si>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</si>
  <si>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</si>
  <si>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</si>
  <si>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</si>
  <si>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</si>
  <si>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</si>
  <si>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</si>
  <si>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</si>
  <si>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</si>
  <si>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</si>
  <si>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</si>
  <si>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</si>
  <si>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</si>
  <si>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</si>
  <si>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</si>
  <si>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</si>
  <si>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</si>
  <si>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</si>
  <si>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</si>
  <si>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</si>
  <si>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</si>
  <si>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</si>
  <si>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</si>
  <si>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</si>
  <si>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</si>
  <si>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</si>
  <si>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</si>
  <si>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</si>
  <si>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</si>
  <si>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</si>
  <si>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</si>
  <si>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</si>
  <si>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</si>
  <si>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</si>
  <si>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</si>
  <si>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</si>
  <si>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</si>
  <si>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</si>
  <si>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</si>
  <si>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</si>
  <si>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</si>
  <si>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</si>
  <si>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</si>
  <si>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</si>
  <si>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</si>
  <si>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</si>
  <si>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</si>
  <si>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</si>
  <si>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</si>
  <si>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</si>
  <si>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</si>
  <si>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</si>
  <si>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</si>
  <si>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</si>
  <si>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</si>
  <si>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</si>
  <si>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</si>
  <si>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</si>
  <si>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</si>
  <si>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</si>
  <si>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</si>
  <si>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</si>
  <si>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</si>
  <si>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</si>
  <si>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</si>
  <si>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</si>
  <si>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</si>
  <si>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</si>
  <si>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</si>
  <si>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</si>
  <si>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</si>
  <si>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</si>
  <si>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</si>
  <si>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</si>
  <si>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</si>
  <si>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</si>
  <si>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</si>
  <si>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</si>
  <si>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</si>
  <si>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</si>
  <si>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</si>
  <si>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</si>
  <si>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</si>
  <si>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</si>
  <si>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</si>
  <si>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</si>
  <si>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</si>
  <si>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</si>
  <si>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</si>
  <si>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</si>
  <si>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</si>
  <si>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</si>
  <si>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</si>
  <si>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</si>
  <si>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</si>
  <si>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</si>
  <si>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</si>
  <si>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</si>
  <si>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</si>
  <si>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</si>
  <si>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</si>
  <si>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</si>
  <si>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</si>
  <si>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</si>
  <si>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</si>
  <si>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</si>
  <si>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</si>
  <si>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</si>
  <si>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</si>
  <si>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</si>
  <si>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</si>
  <si>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</si>
  <si>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</si>
  <si>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</si>
  <si>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</si>
  <si>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</si>
  <si>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</si>
  <si>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</si>
  <si>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</si>
  <si>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</si>
  <si>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</si>
  <si>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</si>
  <si>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</si>
  <si>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</si>
  <si>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</si>
  <si>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</si>
  <si>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</si>
  <si>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</si>
  <si>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</si>
  <si>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</si>
  <si>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</si>
  <si>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</si>
  <si>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</si>
  <si>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</si>
  <si>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</si>
  <si>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</si>
  <si>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</si>
  <si>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</si>
  <si>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</si>
  <si>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</si>
  <si>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</si>
  <si>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</si>
  <si>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</si>
  <si>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</si>
  <si>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</si>
  <si>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</si>
  <si>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</si>
  <si>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</si>
  <si>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</si>
  <si>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</si>
  <si>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</si>
  <si>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</si>
  <si>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</si>
  <si>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</si>
  <si>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</si>
  <si>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</si>
  <si>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</si>
  <si>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</si>
  <si>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</si>
  <si>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</si>
  <si>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</si>
  <si>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</si>
  <si>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</si>
  <si>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</si>
  <si>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</si>
  <si>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</si>
  <si>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</si>
  <si>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</si>
  <si>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</si>
  <si>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</si>
  <si>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</si>
  <si>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</si>
  <si>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</si>
  <si>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</si>
  <si>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</si>
  <si>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</si>
  <si>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</si>
  <si>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</si>
  <si>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</si>
  <si>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</si>
  <si>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</si>
  <si>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</si>
  <si>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</si>
  <si>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</si>
  <si>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</si>
  <si>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</si>
  <si>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</si>
  <si>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</si>
  <si>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</si>
  <si>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</si>
  <si>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</si>
  <si>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</si>
  <si>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</si>
  <si>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</si>
  <si>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</si>
  <si>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</si>
  <si>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</si>
  <si>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</si>
  <si>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</si>
  <si>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</si>
  <si>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</si>
  <si>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</si>
  <si>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</si>
  <si>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</si>
  <si>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</si>
  <si>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</si>
  <si>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</si>
  <si>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</si>
  <si>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</si>
  <si>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</si>
  <si>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</si>
  <si>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</si>
  <si>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</si>
  <si>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</si>
  <si>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</si>
  <si>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</si>
  <si>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</si>
  <si>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</si>
  <si>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</si>
  <si>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</si>
  <si>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</si>
  <si>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</si>
  <si>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</si>
  <si>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</si>
  <si>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</si>
  <si>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</si>
  <si>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</si>
  <si>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</si>
  <si>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</si>
  <si>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</si>
  <si>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</si>
  <si>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</si>
  <si>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</si>
  <si>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</si>
  <si>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</si>
  <si>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</si>
  <si>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</si>
  <si>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</si>
  <si>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</si>
  <si>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</si>
  <si>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</si>
  <si>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</si>
  <si>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</si>
  <si>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</si>
  <si>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</si>
  <si>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</si>
  <si>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</si>
  <si>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</si>
  <si>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</si>
  <si>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</si>
  <si>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</si>
  <si>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</si>
  <si>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</si>
  <si>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</si>
  <si>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</si>
  <si>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</si>
  <si>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</si>
  <si>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</si>
  <si>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</si>
  <si>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</si>
  <si>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</si>
  <si>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</si>
  <si>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</si>
  <si>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</si>
  <si>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</si>
  <si>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</si>
  <si>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</si>
  <si>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</si>
  <si>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</si>
  <si>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</si>
  <si>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</si>
  <si>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</si>
  <si>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</si>
  <si>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</si>
  <si>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</si>
  <si>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</si>
  <si>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</si>
  <si>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</si>
  <si>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</si>
  <si>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</si>
  <si>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</si>
  <si>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</si>
  <si>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</si>
  <si>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</si>
  <si>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</si>
  <si>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</si>
  <si>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</si>
  <si>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</si>
  <si>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</si>
  <si>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</si>
  <si>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</si>
  <si>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</si>
  <si>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</si>
  <si>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</si>
  <si>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</si>
  <si>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</si>
  <si>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</si>
  <si>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</si>
  <si>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</si>
  <si>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</si>
  <si>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</si>
  <si>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</si>
  <si>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</si>
  <si>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</si>
  <si>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</si>
  <si>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</si>
  <si>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</si>
  <si>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</si>
  <si>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</si>
  <si>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</si>
  <si>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</si>
  <si>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</si>
  <si>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</si>
  <si>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</si>
  <si>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</si>
  <si>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</si>
  <si>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</si>
  <si>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</si>
  <si>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</si>
  <si>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</si>
  <si>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</si>
  <si>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</si>
  <si>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</si>
  <si>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</si>
  <si>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</si>
  <si>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</si>
  <si>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</si>
  <si>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</si>
  <si>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</si>
  <si>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</si>
  <si>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</si>
  <si>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</si>
  <si>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</si>
  <si>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</si>
  <si>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</si>
  <si>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</si>
  <si>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</si>
  <si>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</si>
  <si>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</si>
  <si>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</si>
  <si>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</si>
  <si>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</si>
  <si>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</si>
  <si>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</si>
  <si>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</si>
  <si>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</si>
  <si>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</si>
  <si>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</si>
  <si>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</si>
  <si>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</si>
  <si>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</si>
  <si>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</si>
  <si>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</si>
  <si>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</si>
  <si>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</si>
  <si>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</si>
  <si>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</si>
  <si>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</si>
  <si>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</si>
  <si>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</si>
  <si>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</si>
  <si>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</si>
  <si>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</si>
  <si>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</si>
  <si>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</si>
  <si>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</si>
  <si>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</si>
  <si>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</si>
  <si>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</si>
  <si>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</si>
  <si>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</si>
  <si>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</si>
  <si>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</si>
  <si>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</si>
  <si>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</si>
  <si>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</si>
  <si>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</si>
  <si>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</si>
  <si>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</si>
  <si>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</si>
  <si>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</si>
  <si>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</si>
  <si>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</si>
  <si>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</si>
  <si>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</si>
  <si>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</si>
  <si>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</si>
  <si>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</si>
  <si>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</si>
  <si>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</si>
  <si>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</si>
  <si>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</si>
  <si>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</si>
  <si>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</si>
  <si>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</si>
  <si>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</si>
  <si>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</si>
  <si>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</si>
  <si>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</si>
  <si>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</si>
  <si>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</si>
  <si>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</si>
  <si>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</si>
  <si>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</si>
  <si>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</si>
  <si>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</si>
  <si>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</si>
  <si>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</si>
  <si>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</si>
  <si>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</si>
  <si>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</si>
  <si>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</si>
  <si>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</si>
  <si>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</si>
  <si>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</si>
  <si>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</si>
  <si>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</si>
  <si>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</si>
  <si>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</si>
  <si>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</si>
  <si>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</si>
  <si>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</si>
  <si>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</si>
  <si>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</si>
  <si>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</si>
  <si>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</si>
  <si>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</si>
  <si>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</si>
  <si>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</si>
  <si>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</si>
  <si>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</si>
  <si>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</si>
  <si>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</si>
  <si>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</si>
  <si>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</si>
  <si>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</si>
  <si>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</si>
  <si>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</si>
  <si>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</si>
  <si>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</si>
  <si>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</si>
  <si>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</si>
  <si>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</si>
  <si>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</si>
  <si>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</si>
  <si>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</si>
  <si>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</si>
  <si>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</si>
  <si>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</si>
  <si>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</si>
  <si>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</si>
  <si>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</si>
  <si>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</si>
  <si>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</si>
  <si>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</si>
  <si>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</si>
  <si>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</si>
  <si>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</si>
  <si>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</si>
  <si>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</si>
  <si>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</si>
  <si>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</si>
  <si>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</si>
  <si>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</si>
  <si>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</si>
  <si>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</si>
  <si>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</si>
  <si>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</si>
  <si>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</si>
  <si>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</si>
  <si>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</si>
  <si>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</si>
  <si>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</si>
  <si>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</si>
  <si>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</si>
  <si>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</si>
  <si>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</si>
  <si>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</si>
  <si>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</si>
  <si>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</si>
  <si>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</si>
  <si>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</si>
  <si>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</si>
  <si>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</si>
  <si>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</si>
  <si>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</si>
  <si>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</si>
  <si>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</si>
  <si>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</si>
  <si>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</si>
  <si>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</si>
  <si>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</si>
  <si>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</si>
  <si>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</si>
  <si>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</si>
  <si>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</si>
  <si>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</si>
  <si>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</si>
  <si>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</si>
  <si>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</si>
  <si>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</si>
  <si>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</si>
  <si>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</si>
  <si>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</si>
  <si>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</si>
  <si>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</si>
  <si>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</si>
  <si>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</si>
  <si>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</si>
  <si>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</si>
  <si>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</si>
  <si>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</si>
  <si>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</si>
  <si>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</si>
  <si>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</si>
  <si>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</si>
  <si>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</si>
  <si>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</si>
  <si>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</si>
  <si>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</si>
  <si>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</si>
  <si>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</si>
  <si>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</si>
  <si>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</si>
  <si>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</si>
  <si>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</si>
  <si>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</si>
  <si>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</si>
  <si>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</si>
  <si>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</si>
  <si>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</si>
  <si>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</si>
  <si>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</si>
  <si>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</si>
  <si>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</si>
  <si>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</si>
  <si>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</si>
  <si>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</si>
  <si>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</si>
  <si>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</si>
  <si>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</si>
  <si>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</si>
  <si>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</si>
  <si>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</si>
  <si>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</si>
  <si>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</si>
  <si>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</si>
  <si>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</si>
  <si>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</si>
  <si>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</si>
  <si>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</si>
  <si>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</si>
  <si>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</si>
  <si>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</si>
  <si>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</si>
  <si>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</si>
  <si>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</si>
  <si>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</si>
  <si>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</si>
  <si>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</si>
  <si>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</si>
  <si>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</si>
  <si>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</si>
  <si>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</si>
  <si>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</si>
  <si>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</si>
  <si>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</si>
  <si>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</si>
  <si>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</si>
  <si>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</si>
  <si>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</si>
  <si>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</si>
  <si>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</si>
  <si>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</si>
  <si>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</si>
  <si>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</si>
  <si>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</si>
  <si>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</si>
  <si>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</si>
  <si>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</si>
  <si>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</si>
  <si>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</si>
  <si>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</si>
  <si>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</si>
  <si>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</si>
  <si>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</si>
  <si>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</si>
  <si>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</si>
  <si>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</si>
  <si>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</si>
  <si>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</si>
  <si>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</si>
  <si>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</si>
  <si>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</si>
  <si>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</si>
  <si>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</si>
  <si>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</si>
  <si>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</si>
  <si>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</si>
  <si>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</si>
  <si>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</si>
  <si>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</si>
  <si>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</si>
  <si>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</si>
  <si>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</si>
  <si>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</si>
  <si>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</si>
  <si>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</si>
  <si>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</si>
  <si>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</si>
  <si>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</si>
  <si>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</si>
  <si>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</si>
  <si>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</si>
  <si>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</si>
  <si>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</si>
  <si>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</si>
  <si>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</si>
  <si>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</si>
  <si>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</si>
  <si>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</si>
  <si>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</si>
  <si>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</si>
  <si>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</si>
  <si>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</si>
  <si>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</si>
  <si>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</si>
  <si>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</si>
  <si>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</si>
  <si>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</si>
  <si>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</si>
  <si>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</si>
  <si>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</si>
  <si>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</si>
  <si>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</si>
  <si>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</si>
  <si>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</si>
  <si>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</si>
  <si>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</si>
  <si>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</si>
  <si>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</si>
  <si>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</si>
  <si>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</si>
  <si>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</si>
  <si>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</si>
  <si>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</si>
  <si>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</si>
  <si>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</si>
  <si>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</si>
  <si>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</si>
  <si>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</si>
  <si>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</si>
  <si>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</si>
  <si>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</si>
  <si>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</si>
  <si>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</si>
  <si>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</si>
  <si>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</si>
  <si>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</si>
  <si>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</si>
  <si>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</si>
  <si>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</si>
  <si>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</si>
  <si>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</si>
  <si>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</si>
  <si>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</si>
  <si>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</si>
  <si>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</si>
  <si>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</si>
  <si>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</si>
  <si>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</si>
  <si>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</si>
  <si>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</si>
  <si>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</si>
  <si>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</si>
  <si>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</si>
  <si>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</si>
  <si>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</si>
  <si>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</si>
  <si>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</si>
  <si>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</si>
  <si>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</si>
  <si>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</si>
  <si>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</si>
  <si>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</si>
  <si>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</si>
  <si>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</si>
  <si>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</si>
  <si>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</si>
  <si>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</si>
  <si>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</si>
  <si>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</si>
  <si>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</si>
  <si>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</si>
  <si>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</si>
  <si>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</si>
  <si>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</si>
  <si>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</si>
  <si>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</si>
  <si>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</si>
  <si>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</si>
  <si>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</si>
  <si>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</si>
  <si>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</si>
  <si>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</si>
  <si>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</si>
  <si>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</si>
  <si>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</si>
  <si>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</si>
  <si>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</si>
  <si>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</si>
  <si>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</si>
  <si>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</si>
  <si>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</si>
  <si>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</si>
  <si>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</si>
  <si>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</si>
  <si>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</si>
  <si>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</si>
  <si>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</si>
  <si>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</si>
  <si>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</si>
  <si>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</si>
  <si>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</si>
  <si>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</si>
  <si>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</si>
  <si>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</si>
  <si>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</si>
  <si>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</si>
  <si>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</si>
  <si>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</si>
  <si>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</si>
  <si>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</si>
  <si>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</si>
  <si>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</si>
  <si>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</si>
  <si>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</si>
  <si>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</si>
  <si>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</si>
  <si>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</si>
  <si>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</si>
  <si>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</si>
  <si>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</si>
  <si>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</si>
  <si>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</si>
  <si>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</si>
  <si>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</si>
  <si>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</si>
  <si>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</si>
  <si>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</si>
  <si>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</si>
  <si>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</si>
  <si>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</si>
  <si>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</si>
  <si>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</si>
  <si>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</si>
  <si>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</si>
  <si>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</si>
  <si>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</si>
  <si>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</si>
  <si>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</si>
  <si>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</si>
  <si>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</si>
  <si>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</si>
  <si>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</si>
  <si>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</si>
  <si>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</si>
  <si>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</si>
  <si>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</si>
  <si>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</si>
  <si>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</si>
  <si>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</si>
  <si>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</si>
  <si>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</si>
  <si>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</si>
  <si>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</si>
  <si>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</si>
  <si>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</si>
  <si>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</si>
  <si>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</si>
  <si>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</si>
  <si>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</si>
  <si>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</si>
  <si>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</si>
  <si>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</si>
  <si>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</si>
  <si>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</si>
  <si>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</si>
  <si>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</si>
  <si>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</si>
  <si>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</si>
  <si>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</si>
  <si>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</si>
  <si>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</si>
  <si>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</si>
  <si>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</si>
  <si>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</si>
  <si>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</si>
  <si>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</si>
  <si>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</si>
  <si>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</si>
  <si>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</si>
  <si>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</si>
  <si>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</si>
  <si>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</si>
  <si>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</si>
  <si>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</si>
  <si>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</si>
  <si>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</si>
  <si>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</si>
  <si>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</si>
  <si>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</si>
  <si>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</si>
  <si>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</si>
  <si>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</si>
  <si>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</si>
  <si>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</si>
  <si>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</si>
  <si>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</si>
  <si>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</si>
  <si>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</si>
  <si>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</si>
  <si>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</si>
  <si>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</si>
  <si>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</si>
  <si>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</si>
  <si>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</si>
  <si>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</si>
  <si>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</si>
  <si>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</si>
  <si>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</si>
  <si>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</si>
  <si>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</si>
  <si>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</si>
  <si>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</si>
  <si>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</si>
  <si>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</si>
  <si>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</si>
  <si>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</si>
  <si>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</si>
  <si>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</si>
  <si>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</si>
  <si>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</si>
  <si>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</si>
  <si>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</si>
  <si>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</si>
  <si>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</si>
  <si>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</si>
  <si>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</si>
  <si>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</si>
  <si>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</si>
  <si>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</si>
  <si>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</si>
  <si>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</si>
  <si>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</si>
  <si>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</si>
  <si>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</si>
  <si>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</si>
  <si>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</si>
  <si>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</si>
  <si>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</si>
  <si>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</si>
  <si>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</si>
  <si>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</si>
  <si>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</si>
  <si>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</si>
  <si>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</si>
  <si>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</si>
  <si>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</si>
  <si>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</si>
  <si>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</si>
  <si>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</si>
  <si>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</si>
  <si>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</si>
  <si>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</si>
  <si>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</si>
  <si>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</si>
  <si>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</si>
  <si>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</si>
  <si>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</si>
  <si>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</si>
  <si>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</si>
  <si>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</si>
  <si>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</si>
  <si>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</si>
  <si>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</si>
  <si>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</si>
  <si>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</si>
  <si>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</si>
  <si>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</si>
  <si>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</si>
  <si>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</si>
  <si>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</si>
  <si>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</si>
  <si>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</si>
  <si>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</si>
  <si>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</si>
  <si>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</si>
  <si>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</si>
  <si>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</si>
  <si>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</si>
  <si>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</si>
  <si>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</si>
  <si>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</si>
  <si>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</si>
  <si>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</si>
  <si>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</si>
  <si>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</si>
  <si>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</si>
  <si>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</si>
  <si>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</si>
  <si>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</si>
  <si>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</si>
  <si>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</si>
  <si>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</si>
  <si>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</si>
  <si>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</si>
  <si>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</si>
  <si>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</si>
  <si>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</si>
  <si>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</si>
  <si>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</si>
  <si>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</si>
  <si>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</si>
  <si>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</si>
  <si>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</si>
  <si>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</si>
  <si>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</si>
  <si>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</si>
  <si>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</si>
  <si>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</si>
  <si>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</si>
  <si>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</si>
  <si>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</si>
  <si>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</si>
  <si>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</si>
  <si>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</si>
  <si>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</si>
  <si>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</si>
  <si>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</si>
  <si>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</si>
  <si>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</si>
  <si>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</si>
  <si>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</si>
  <si>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</si>
  <si>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</si>
  <si>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</si>
  <si>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</si>
  <si>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</si>
  <si>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</si>
  <si>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</si>
  <si>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</si>
  <si>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</si>
  <si>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</si>
  <si>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</si>
  <si>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</si>
  <si>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</si>
  <si>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</si>
  <si>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</si>
  <si>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</si>
  <si>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</si>
  <si>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</si>
  <si>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</si>
  <si>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</si>
  <si>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</si>
  <si>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</si>
  <si>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</si>
  <si>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</si>
  <si>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</si>
  <si>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</si>
  <si>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</si>
  <si>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</si>
  <si>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</si>
  <si>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</si>
  <si>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</si>
  <si>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</si>
  <si>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</si>
  <si>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</si>
  <si>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</si>
  <si>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</si>
  <si>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</si>
  <si>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</si>
  <si>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</si>
  <si>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</si>
  <si>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</si>
  <si>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</si>
  <si>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</si>
  <si>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</si>
  <si>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</si>
  <si>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</si>
  <si>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</si>
  <si>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</si>
  <si>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</si>
  <si>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</si>
  <si>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</si>
  <si>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</si>
  <si>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</si>
  <si>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</si>
  <si>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</si>
  <si>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</si>
  <si>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</si>
  <si>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</si>
  <si>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</si>
  <si>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</si>
  <si>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</si>
  <si>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</si>
  <si>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</si>
  <si>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</si>
  <si>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</si>
  <si>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</si>
  <si>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</si>
  <si>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</si>
  <si>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</si>
  <si>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</si>
  <si>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</si>
  <si>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</si>
  <si>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</si>
  <si>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</si>
  <si>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</si>
  <si>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</si>
  <si>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</si>
  <si>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</si>
  <si>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</si>
  <si>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</si>
  <si>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</si>
  <si>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</si>
  <si>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</si>
  <si>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</si>
  <si>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</si>
  <si>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</si>
  <si>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</si>
  <si>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</si>
  <si>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</si>
  <si>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</si>
  <si>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</si>
  <si>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</si>
  <si>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</si>
  <si>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</si>
  <si>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</si>
  <si>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</si>
  <si>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</si>
  <si>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</si>
  <si>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</si>
  <si>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</si>
  <si>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</si>
  <si>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</si>
  <si>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</si>
  <si>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</si>
  <si>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</si>
  <si>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</si>
  <si>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</si>
  <si>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</si>
  <si>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</si>
  <si>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</si>
  <si>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</si>
  <si>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</si>
  <si>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</si>
  <si>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</si>
  <si>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</si>
  <si>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</si>
  <si>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</si>
  <si>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</si>
  <si>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</si>
  <si>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</si>
  <si>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</si>
  <si>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</si>
  <si>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</si>
  <si>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</si>
  <si>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</si>
  <si>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</si>
  <si>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</si>
  <si>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</si>
  <si>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</si>
  <si>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</si>
  <si>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</si>
  <si>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</si>
  <si>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</si>
  <si>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</si>
  <si>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</si>
  <si>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</si>
  <si>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</si>
  <si>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</si>
  <si>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</si>
  <si>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</si>
  <si>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</si>
  <si>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</si>
  <si>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</si>
  <si>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</si>
  <si>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</si>
  <si>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</si>
  <si>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</si>
  <si>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</si>
  <si>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</si>
  <si>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</si>
  <si>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</si>
  <si>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</si>
  <si>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</si>
  <si>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</si>
  <si>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</si>
  <si>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</si>
  <si>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</si>
  <si>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</si>
  <si>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</si>
  <si>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</si>
  <si>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</si>
  <si>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</si>
  <si>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</si>
  <si>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</si>
  <si>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</si>
  <si>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</si>
  <si>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</si>
  <si>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</si>
  <si>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</si>
  <si>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</si>
  <si>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</si>
  <si>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</si>
  <si>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</si>
  <si>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</si>
  <si>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</si>
  <si>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</si>
  <si>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</si>
  <si>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</si>
  <si>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</si>
  <si>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</si>
  <si>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</si>
  <si>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</si>
  <si>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</si>
  <si>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</si>
  <si>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</si>
  <si>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</si>
  <si>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</si>
  <si>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</si>
  <si>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</si>
  <si>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</si>
  <si>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</si>
  <si>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</si>
  <si>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</si>
  <si>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</si>
  <si>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</si>
  <si>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</si>
  <si>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</si>
  <si>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</si>
  <si>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</si>
  <si>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</si>
  <si>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</si>
  <si>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</si>
  <si>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</si>
  <si>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</si>
  <si>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</si>
  <si>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</si>
  <si>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</si>
  <si>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</si>
  <si>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</si>
  <si>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</si>
  <si>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</si>
  <si>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</si>
  <si>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</si>
  <si>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</si>
  <si>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</si>
  <si>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</si>
  <si>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</si>
  <si>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</si>
  <si>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</si>
  <si>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</si>
  <si>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</si>
  <si>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</si>
  <si>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</si>
  <si>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</si>
  <si>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</si>
  <si>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</si>
  <si>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</si>
  <si>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</si>
  <si>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</si>
  <si>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</si>
  <si>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</si>
  <si>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</si>
  <si>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</si>
  <si>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</si>
  <si>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</si>
  <si>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</si>
  <si>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</si>
  <si>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</si>
  <si>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</si>
  <si>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</si>
  <si>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</si>
  <si>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</si>
  <si>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</si>
  <si>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</si>
  <si>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</si>
  <si>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</si>
  <si>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</si>
  <si>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</si>
  <si>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</si>
  <si>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</si>
  <si>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</si>
  <si>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</si>
  <si>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</si>
  <si>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</si>
  <si>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</si>
  <si>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</si>
  <si>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</si>
  <si>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</si>
  <si>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</si>
  <si>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</si>
  <si>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</si>
  <si>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</si>
  <si>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</si>
  <si>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</si>
  <si>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</si>
  <si>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</si>
  <si>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</si>
  <si>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</si>
  <si>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</si>
  <si>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</si>
  <si>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</si>
  <si>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</si>
  <si>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</si>
  <si>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</si>
  <si>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</si>
  <si>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</si>
  <si>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</si>
  <si>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</si>
  <si>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</si>
  <si>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</si>
  <si>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</si>
  <si>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</si>
  <si>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</si>
  <si>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</si>
  <si>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</si>
  <si>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</si>
  <si>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</si>
  <si>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</si>
  <si>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</si>
  <si>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</si>
  <si>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</si>
  <si>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</si>
  <si>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</si>
  <si>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</si>
  <si>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</si>
  <si>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</si>
  <si>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</si>
  <si>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</si>
  <si>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</si>
  <si>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</si>
  <si>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</si>
  <si>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</si>
  <si>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</si>
  <si>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</si>
  <si>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</si>
  <si>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</si>
  <si>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</si>
  <si>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</si>
  <si>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</si>
  <si>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</si>
  <si>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</si>
  <si>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</si>
  <si>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</si>
  <si>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</si>
  <si>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</si>
  <si>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</si>
  <si>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</si>
  <si>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</si>
  <si>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</si>
  <si>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</si>
  <si>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</si>
  <si>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</si>
  <si>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</si>
  <si>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</si>
  <si>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</si>
  <si>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</si>
  <si>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</si>
  <si>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</si>
  <si>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</si>
  <si>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</si>
  <si>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</si>
  <si>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</si>
  <si>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</si>
  <si>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</si>
  <si>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</si>
  <si>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</si>
  <si>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</si>
  <si>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</si>
  <si>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</si>
  <si>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</si>
  <si>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</si>
  <si>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</si>
  <si>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</si>
  <si>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</si>
  <si>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</si>
  <si>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</si>
  <si>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</si>
  <si>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</si>
  <si>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</si>
  <si>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</si>
  <si>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</si>
  <si>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</si>
  <si>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</si>
  <si>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</si>
  <si>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</si>
  <si>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</si>
  <si>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</si>
  <si>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</si>
  <si>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</si>
  <si>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</si>
  <si>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</si>
  <si>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</si>
  <si>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</si>
  <si>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</si>
  <si>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</si>
  <si>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</si>
  <si>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</si>
  <si>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</si>
  <si>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</si>
  <si>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</si>
  <si>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</si>
  <si>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</si>
  <si>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</si>
  <si>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</si>
  <si>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</si>
  <si>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</si>
  <si>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</si>
  <si>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</si>
  <si>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</si>
  <si>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</si>
  <si>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</si>
  <si>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</si>
  <si>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</si>
  <si>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</si>
  <si>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</si>
  <si>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</si>
  <si>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</si>
  <si>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</si>
  <si>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</si>
  <si>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</si>
  <si>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</si>
  <si>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</si>
  <si>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</si>
  <si>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</si>
  <si>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</si>
  <si>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</si>
  <si>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</si>
  <si>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</si>
  <si>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</si>
  <si>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</si>
  <si>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</si>
  <si>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</si>
  <si>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</si>
  <si>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</si>
  <si>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</si>
  <si>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</si>
  <si>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</si>
  <si>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</si>
  <si>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</si>
  <si>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</si>
  <si>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</si>
  <si>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</si>
  <si>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</si>
  <si>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</si>
  <si>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</si>
  <si>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</si>
  <si>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</si>
  <si>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</si>
  <si>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</si>
  <si>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</si>
  <si>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</si>
  <si>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</si>
  <si>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</si>
  <si>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</si>
  <si>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</si>
  <si>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</si>
  <si>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</si>
  <si>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</si>
  <si>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</si>
  <si>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</si>
  <si>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</si>
  <si>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</si>
  <si>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</si>
  <si>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</si>
  <si>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</si>
  <si>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</si>
  <si>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</si>
  <si>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</si>
  <si>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</si>
  <si>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</si>
  <si>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</si>
  <si>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</si>
  <si>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</si>
  <si>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</si>
  <si>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</si>
  <si>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</si>
  <si>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</si>
  <si>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</si>
  <si>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</si>
  <si>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</si>
  <si>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</si>
  <si>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</si>
  <si>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</si>
  <si>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</si>
  <si>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</si>
  <si>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</si>
  <si>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</si>
  <si>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</si>
  <si>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</si>
  <si>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</si>
  <si>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</si>
  <si>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</si>
  <si>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</si>
  <si>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</si>
  <si>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</si>
  <si>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</si>
  <si>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</si>
  <si>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</si>
  <si>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</si>
  <si>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</si>
  <si>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</si>
  <si>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</si>
  <si>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</si>
  <si>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</si>
  <si>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</si>
  <si>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</si>
  <si>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</si>
  <si>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</si>
  <si>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</si>
  <si>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</si>
  <si>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</si>
  <si>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</si>
  <si>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</si>
  <si>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</si>
  <si>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</si>
  <si>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</si>
  <si>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</si>
  <si>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</si>
  <si>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</si>
  <si>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</si>
  <si>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</si>
  <si>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</si>
  <si>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</si>
  <si>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</si>
  <si>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</si>
  <si>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</si>
  <si>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</si>
  <si>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</si>
  <si>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</si>
  <si>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</si>
  <si>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</si>
  <si>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</si>
  <si>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</si>
  <si>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</si>
  <si>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</si>
  <si>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</si>
  <si>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</si>
  <si>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</si>
  <si>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</si>
  <si>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</si>
  <si>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</si>
  <si>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</si>
  <si>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</si>
  <si>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</si>
  <si>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</si>
  <si>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</si>
  <si>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</si>
  <si>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</si>
  <si>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</si>
  <si>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</si>
  <si>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</si>
  <si>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</si>
  <si>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</si>
  <si>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</si>
  <si>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</si>
  <si>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</si>
  <si>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</si>
  <si>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</si>
  <si>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</si>
  <si>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</si>
  <si>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</si>
  <si>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</si>
  <si>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</si>
  <si>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</si>
  <si>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</si>
  <si>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</si>
  <si>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</si>
  <si>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</si>
  <si>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</si>
  <si>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</si>
  <si>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</si>
  <si>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</si>
  <si>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</si>
  <si>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</si>
  <si>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</si>
  <si>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</si>
  <si>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</si>
  <si>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</si>
  <si>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</si>
  <si>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</si>
  <si>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</si>
  <si>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</si>
  <si>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</si>
  <si>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</si>
  <si>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</si>
  <si>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</si>
  <si>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</si>
  <si>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</si>
  <si>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</si>
  <si>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</si>
  <si>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</si>
  <si>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</si>
  <si>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</si>
  <si>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</si>
  <si>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</si>
  <si>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</si>
  <si>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</si>
  <si>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</si>
  <si>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</si>
  <si>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</si>
  <si>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</si>
  <si>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</si>
  <si>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</si>
  <si>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</si>
  <si>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</si>
  <si>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</si>
  <si>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</si>
  <si>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</si>
  <si>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</si>
  <si>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</si>
  <si>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</si>
  <si>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</si>
  <si>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</si>
  <si>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</si>
  <si>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</si>
  <si>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</si>
  <si>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</si>
  <si>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</si>
  <si>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</si>
  <si>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</si>
  <si>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</si>
  <si>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</si>
  <si>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</si>
  <si>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</si>
  <si>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</si>
  <si>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</si>
  <si>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</si>
  <si>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</si>
  <si>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</si>
  <si>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</si>
  <si>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</si>
  <si>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</si>
  <si>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</si>
  <si>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</si>
  <si>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</si>
  <si>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</si>
  <si>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</si>
  <si>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</si>
  <si>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</si>
  <si>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</si>
  <si>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</si>
  <si>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</si>
  <si>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</si>
  <si>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</si>
  <si>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</si>
  <si>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</si>
  <si>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</si>
  <si>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</si>
  <si>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</si>
  <si>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</si>
  <si>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</si>
  <si>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</si>
  <si>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</si>
  <si>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</si>
  <si>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</si>
  <si>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</si>
  <si>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</si>
  <si>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</si>
  <si>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</si>
  <si>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</si>
  <si>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</si>
  <si>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</si>
  <si>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</si>
  <si>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</si>
  <si>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</si>
  <si>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</si>
  <si>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</si>
  <si>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</si>
  <si>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</si>
  <si>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</si>
  <si>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</si>
  <si>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</si>
  <si>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</si>
  <si>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</si>
  <si>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</si>
  <si>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</si>
  <si>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</si>
  <si>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</si>
  <si>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</si>
  <si>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</si>
  <si>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</si>
  <si>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</si>
  <si>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</si>
  <si>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</si>
  <si>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</si>
  <si>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</si>
  <si>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</si>
  <si>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</si>
  <si>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</si>
  <si>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</si>
  <si>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</si>
  <si>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</si>
  <si>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</si>
  <si>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</si>
  <si>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</si>
  <si>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</si>
  <si>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</si>
  <si>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</si>
  <si>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</si>
  <si>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</si>
  <si>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</si>
  <si>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</si>
  <si>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</si>
  <si>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</si>
  <si>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</si>
  <si>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</si>
  <si>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</si>
  <si>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</si>
  <si>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</si>
  <si>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</si>
  <si>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</si>
  <si>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</si>
  <si>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</si>
  <si>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</si>
  <si>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</si>
  <si>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</si>
  <si>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</si>
  <si>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</si>
  <si>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</si>
  <si>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</si>
  <si>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</si>
  <si>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</si>
  <si>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</si>
  <si>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</si>
  <si>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</si>
  <si>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</si>
  <si>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</si>
  <si>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</si>
  <si>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</si>
  <si>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</si>
  <si>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</si>
  <si>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</si>
  <si>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</si>
  <si>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</si>
  <si>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</si>
  <si>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</si>
  <si>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</si>
  <si>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</si>
  <si>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</si>
  <si>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</si>
  <si>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</si>
  <si>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</si>
  <si>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</si>
  <si>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</si>
  <si>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</si>
  <si>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</si>
  <si>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</si>
  <si>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</si>
  <si>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</si>
  <si>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</si>
  <si>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</si>
  <si>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</si>
  <si>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</si>
  <si>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</si>
  <si>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</si>
  <si>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</si>
  <si>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</si>
  <si>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</si>
  <si>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</si>
  <si>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</si>
  <si>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</si>
  <si>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</si>
  <si>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</si>
  <si>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</si>
  <si>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</si>
  <si>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</si>
  <si>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</si>
  <si>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</si>
  <si>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</si>
  <si>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</si>
  <si>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</si>
  <si>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</si>
  <si>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</si>
  <si>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</si>
  <si>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</si>
  <si>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</si>
  <si>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</si>
  <si>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</si>
  <si>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</si>
  <si>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</si>
  <si>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</si>
  <si>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</si>
  <si>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</si>
  <si>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</si>
  <si>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</si>
  <si>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</si>
  <si>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</si>
  <si>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</si>
  <si>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</si>
  <si>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</si>
  <si>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</si>
  <si>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</si>
  <si>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</si>
  <si>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</si>
  <si>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</si>
  <si>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</si>
  <si>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</si>
  <si>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</si>
  <si>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</si>
  <si>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</si>
  <si>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</si>
  <si>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</si>
  <si>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</si>
  <si>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</si>
  <si>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</si>
  <si>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</si>
  <si>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</si>
  <si>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</si>
  <si>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</si>
  <si>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</si>
  <si>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</si>
  <si>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</si>
  <si>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</si>
  <si>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</si>
  <si>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</si>
  <si>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</si>
  <si>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</si>
  <si>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</si>
  <si>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</si>
  <si>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</si>
  <si>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</si>
  <si>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</si>
  <si>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</si>
  <si>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</si>
  <si>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</si>
  <si>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</si>
  <si>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</si>
  <si>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</si>
  <si>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</si>
  <si>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</si>
  <si>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</si>
  <si>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</si>
  <si>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</si>
  <si>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</si>
  <si>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</si>
  <si>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</si>
  <si>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</si>
  <si>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</si>
  <si>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</si>
  <si>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</si>
  <si>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</si>
  <si>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</si>
  <si>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</si>
  <si>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</si>
  <si>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</si>
  <si>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</si>
  <si>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</si>
  <si>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</si>
  <si>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</si>
  <si>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</si>
  <si>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</si>
  <si>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</si>
  <si>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</si>
  <si>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</si>
  <si>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</si>
  <si>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</si>
  <si>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</si>
  <si>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</si>
  <si>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</si>
  <si>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</si>
  <si>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</si>
  <si>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</si>
  <si>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</si>
  <si>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</si>
  <si>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</si>
  <si>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</si>
  <si>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</si>
  <si>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</si>
  <si>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</si>
  <si>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</si>
  <si>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</si>
  <si>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</si>
  <si>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</si>
  <si>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</si>
  <si>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</si>
  <si>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</si>
  <si>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</si>
  <si>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</si>
  <si>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</si>
  <si>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</si>
  <si>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</si>
  <si>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</si>
  <si>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</si>
  <si>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</si>
  <si>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</si>
  <si>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</si>
  <si>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</si>
  <si>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</si>
  <si>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</si>
  <si>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</si>
  <si>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</si>
  <si>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</si>
  <si>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</si>
  <si>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</si>
  <si>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</si>
  <si>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</si>
  <si>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</si>
  <si>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</si>
  <si>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</si>
  <si>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</si>
  <si>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</si>
  <si>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</si>
  <si>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</si>
  <si>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</si>
  <si>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</si>
  <si>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</si>
  <si>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</si>
  <si>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</si>
  <si>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</si>
  <si>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</si>
  <si>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</si>
  <si>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</si>
  <si>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</si>
  <si>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</si>
  <si>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</si>
  <si>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</si>
  <si>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</si>
  <si>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</si>
  <si>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</si>
  <si>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</si>
  <si>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</si>
  <si>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</si>
  <si>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</si>
  <si>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</si>
  <si>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</si>
  <si>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</si>
  <si>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</si>
  <si>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</si>
  <si>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</si>
  <si>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</si>
  <si>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</si>
  <si>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</si>
  <si>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</si>
  <si>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</si>
  <si>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</si>
  <si>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</si>
  <si>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</si>
  <si>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</si>
  <si>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</si>
  <si>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</si>
  <si>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</si>
  <si>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</si>
  <si>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</si>
  <si>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</si>
  <si>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</si>
  <si>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</si>
  <si>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</si>
  <si>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</si>
  <si>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</si>
  <si>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</si>
  <si>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</si>
  <si>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</si>
  <si>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</si>
  <si>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</si>
  <si>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</si>
  <si>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</si>
  <si>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</si>
  <si>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</si>
  <si>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</si>
  <si>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</si>
  <si>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</si>
  <si>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</si>
  <si>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</si>
  <si>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</si>
  <si>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</si>
  <si>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</si>
  <si>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</si>
  <si>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</si>
  <si>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</si>
  <si>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</si>
  <si>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</si>
  <si>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</si>
  <si>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</si>
  <si>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</si>
  <si>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</si>
  <si>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</si>
  <si>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</si>
  <si>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</si>
  <si>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</si>
  <si>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</si>
  <si>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</si>
  <si>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</si>
  <si>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</si>
  <si>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</si>
  <si>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</si>
  <si>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</si>
  <si>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</si>
  <si>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</si>
  <si>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</si>
  <si>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</si>
  <si>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</si>
  <si>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</si>
  <si>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</si>
  <si>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</si>
  <si>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</si>
  <si>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</si>
  <si>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</si>
  <si>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</si>
  <si>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</si>
  <si>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</si>
  <si>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</si>
  <si>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</si>
  <si>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</si>
  <si>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</si>
  <si>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</si>
  <si>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</si>
  <si>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</si>
  <si>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</si>
  <si>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</si>
  <si>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</si>
  <si>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</si>
  <si>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</si>
  <si>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</si>
  <si>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</si>
  <si>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</si>
  <si>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</si>
  <si>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</si>
  <si>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</si>
  <si>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</si>
  <si>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</si>
  <si>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</si>
  <si>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</si>
  <si>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</si>
  <si>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</si>
  <si>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</si>
  <si>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</si>
  <si>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</si>
  <si>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</si>
  <si>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</si>
  <si>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</si>
  <si>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</si>
  <si>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</si>
  <si>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</si>
  <si>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</si>
  <si>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</si>
  <si>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</si>
  <si>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</si>
  <si>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</si>
  <si>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</si>
  <si>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</si>
  <si>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</si>
  <si>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</si>
  <si>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</si>
  <si>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</si>
  <si>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</si>
  <si>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</si>
  <si>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</si>
  <si>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</si>
  <si>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</si>
  <si>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</si>
  <si>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</si>
  <si>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</si>
  <si>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</si>
  <si>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</si>
  <si>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</si>
  <si>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</si>
  <si>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</si>
  <si>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</si>
  <si>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</si>
  <si>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</si>
  <si>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</si>
  <si>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</si>
  <si>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</si>
  <si>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</si>
  <si>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</si>
  <si>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</si>
  <si>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</si>
  <si>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</si>
  <si>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</si>
  <si>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</si>
  <si>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</si>
  <si>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</si>
  <si>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</si>
  <si>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</si>
  <si>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</si>
  <si>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</si>
  <si>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</si>
  <si>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</si>
  <si>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</si>
  <si>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</si>
  <si>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</si>
  <si>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</si>
  <si>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</si>
  <si>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</si>
  <si>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</si>
  <si>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</si>
  <si>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</si>
  <si>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</si>
  <si>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</si>
  <si>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</si>
  <si>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</si>
  <si>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</si>
  <si>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</si>
  <si>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</si>
  <si>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</si>
  <si>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</si>
  <si>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</si>
  <si>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</si>
  <si>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</si>
  <si>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</si>
  <si>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</si>
  <si>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</si>
  <si>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</si>
  <si>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</si>
  <si>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</si>
  <si>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</si>
  <si>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</si>
  <si>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</si>
  <si>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</si>
  <si>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</si>
  <si>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</si>
  <si>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</si>
  <si>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</si>
  <si>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</si>
  <si>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</si>
  <si>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</si>
  <si>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</si>
  <si>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</si>
  <si>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</si>
  <si>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</si>
  <si>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</si>
  <si>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</si>
  <si>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</si>
  <si>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</si>
  <si>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</si>
  <si>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</si>
  <si>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</si>
  <si>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</si>
  <si>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</si>
  <si>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</si>
  <si>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</si>
  <si>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</si>
  <si>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</si>
  <si>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</si>
  <si>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</si>
  <si>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</si>
  <si>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</si>
  <si>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</si>
  <si>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</si>
  <si>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</si>
  <si>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</si>
  <si>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</si>
  <si>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</si>
  <si>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</si>
  <si>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</si>
  <si>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</si>
  <si>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</si>
  <si>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</si>
  <si>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</si>
  <si>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</si>
  <si>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</si>
  <si>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</si>
  <si>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</si>
  <si>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</si>
  <si>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</si>
  <si>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</si>
  <si>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</si>
  <si>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</si>
  <si>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</si>
  <si>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</si>
  <si>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</si>
  <si>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</si>
  <si>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</si>
  <si>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</si>
  <si>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</si>
  <si>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</si>
  <si>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</si>
  <si>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</si>
  <si>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</si>
  <si>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</si>
  <si>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</si>
  <si>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</si>
  <si>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</si>
  <si>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</si>
  <si>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</si>
  <si>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</si>
  <si>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</si>
  <si>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</si>
  <si>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</si>
  <si>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</si>
  <si>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</si>
  <si>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</si>
  <si>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</si>
  <si>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</si>
  <si>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</si>
  <si>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</si>
  <si>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</si>
  <si>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</si>
  <si>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</si>
  <si>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</si>
  <si>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</si>
  <si>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</si>
  <si>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</si>
  <si>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</si>
  <si>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</si>
  <si>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</si>
  <si>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</si>
  <si>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</si>
  <si>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</si>
  <si>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</si>
  <si>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</si>
  <si>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</si>
  <si>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</si>
  <si>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</si>
  <si>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</si>
  <si>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</si>
  <si>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</si>
  <si>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</si>
  <si>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</si>
  <si>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</si>
  <si>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</si>
  <si>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</si>
  <si>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</si>
  <si>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</si>
  <si>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</si>
  <si>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</si>
  <si>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</si>
  <si>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</si>
  <si>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</si>
  <si>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</si>
  <si>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</si>
  <si>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</si>
  <si>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</si>
  <si>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</si>
  <si>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</si>
  <si>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</si>
  <si>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</si>
  <si>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</si>
  <si>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</si>
  <si>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</si>
  <si>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</si>
  <si>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</si>
  <si>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</si>
  <si>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</si>
  <si>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</si>
  <si>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</si>
  <si>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</si>
  <si>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</si>
  <si>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</si>
  <si>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</si>
  <si>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</si>
  <si>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</si>
  <si>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</si>
  <si>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</si>
  <si>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</si>
  <si>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</si>
  <si>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</si>
  <si>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</si>
  <si>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</si>
  <si>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</si>
  <si>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</si>
  <si>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</si>
  <si>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</si>
  <si>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</si>
  <si>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</si>
  <si>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</si>
  <si>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</si>
  <si>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</si>
  <si>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</si>
  <si>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</si>
  <si>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</si>
  <si>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</si>
  <si>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</si>
  <si>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</si>
  <si>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</si>
  <si>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</si>
  <si>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</si>
  <si>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</si>
  <si>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</si>
  <si>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</si>
  <si>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</si>
  <si>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</si>
  <si>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</si>
  <si>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</si>
  <si>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</si>
  <si>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</si>
  <si>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</si>
  <si>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</si>
  <si>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</si>
  <si>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</si>
  <si>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</si>
  <si>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</si>
  <si>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</si>
  <si>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</si>
  <si>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</si>
  <si>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</si>
  <si>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</si>
  <si>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</si>
  <si>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</si>
  <si>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</si>
  <si>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</si>
  <si>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</si>
  <si>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</si>
  <si>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</si>
  <si>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</si>
  <si>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</si>
  <si>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</si>
  <si>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</si>
  <si>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</si>
  <si>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</si>
  <si>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</si>
  <si>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</si>
  <si>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</si>
  <si>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</si>
  <si>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</si>
  <si>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</si>
  <si>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</si>
  <si>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</si>
  <si>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</si>
  <si>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</si>
  <si>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</si>
  <si>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</si>
  <si>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</si>
  <si>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</si>
  <si>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</si>
  <si>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</si>
  <si>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</si>
  <si>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</si>
  <si>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</si>
  <si>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</si>
  <si>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</si>
  <si>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</si>
  <si>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</si>
  <si>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</si>
  <si>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</si>
  <si>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</si>
  <si>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</si>
  <si>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</si>
  <si>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</si>
  <si>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</si>
  <si>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</si>
  <si>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</si>
  <si>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</si>
  <si>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</si>
  <si>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</si>
  <si>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</si>
  <si>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</si>
  <si>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</si>
  <si>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</si>
  <si>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</si>
  <si>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</si>
  <si>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</si>
  <si>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</si>
  <si>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</si>
  <si>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</si>
  <si>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</si>
  <si>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</si>
  <si>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</si>
  <si>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</si>
  <si>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</si>
  <si>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</si>
  <si>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</si>
  <si>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</si>
  <si>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</si>
  <si>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</si>
  <si>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</si>
  <si>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</si>
  <si>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</si>
  <si>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</si>
  <si>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</si>
  <si>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</si>
  <si>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</si>
  <si>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</si>
  <si>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</si>
  <si>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</si>
  <si>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</si>
  <si>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</si>
  <si>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</si>
  <si>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</si>
  <si>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</si>
  <si>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</si>
  <si>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</si>
  <si>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</si>
  <si>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</si>
  <si>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</si>
  <si>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</si>
  <si>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</si>
  <si>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</si>
  <si>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</si>
  <si>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</si>
  <si>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</si>
  <si>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</si>
  <si>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</si>
  <si>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</si>
  <si>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</si>
  <si>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</si>
  <si>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</si>
  <si>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</si>
  <si>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</si>
  <si>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</si>
  <si>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</si>
  <si>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</si>
  <si>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</si>
  <si>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</si>
  <si>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</si>
  <si>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</si>
  <si>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</si>
  <si>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</si>
  <si>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</si>
  <si>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</si>
  <si>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</si>
  <si>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</si>
  <si>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</si>
  <si>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</si>
  <si>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</si>
  <si>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</si>
  <si>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</si>
  <si>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</si>
  <si>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</si>
  <si>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</si>
  <si>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</si>
  <si>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</si>
  <si>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</si>
  <si>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</si>
  <si>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</si>
  <si>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</si>
  <si>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</si>
  <si>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</si>
  <si>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</si>
  <si>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</si>
  <si>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</si>
  <si>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</si>
  <si>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</si>
  <si>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</si>
  <si>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</si>
  <si>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</si>
  <si>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</si>
  <si>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</si>
  <si>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</si>
  <si>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</si>
  <si>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</si>
  <si>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</si>
  <si>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</si>
  <si>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</si>
  <si>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</si>
  <si>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</si>
  <si>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</si>
  <si>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</si>
  <si>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</si>
  <si>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</si>
  <si>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</si>
  <si>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</si>
  <si>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</si>
  <si>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</si>
  <si>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</si>
  <si>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</si>
  <si>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</si>
  <si>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</si>
  <si>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</si>
  <si>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</si>
  <si>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</si>
  <si>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</si>
  <si>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</si>
  <si>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</si>
  <si>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</si>
  <si>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</si>
  <si>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</si>
  <si>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</si>
  <si>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</si>
  <si>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</si>
  <si>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</si>
  <si>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</si>
  <si>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</si>
  <si>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</si>
  <si>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</si>
  <si>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</si>
  <si>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</si>
  <si>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</si>
  <si>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</si>
  <si>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</si>
  <si>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</si>
  <si>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</si>
  <si>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</si>
  <si>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</si>
  <si>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</si>
  <si>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</si>
  <si>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</si>
  <si>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</si>
  <si>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</si>
  <si>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</si>
  <si>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</si>
  <si>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</si>
  <si>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</si>
  <si>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</si>
  <si>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</si>
  <si>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</si>
  <si>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</si>
  <si>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</si>
  <si>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</si>
  <si>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</si>
  <si>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</si>
  <si>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</si>
  <si>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</si>
  <si>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</si>
  <si>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</si>
  <si>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</si>
  <si>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</si>
  <si>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</si>
  <si>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</si>
  <si>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</si>
  <si>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</si>
  <si>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</si>
  <si>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</si>
  <si>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</si>
  <si>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</si>
  <si>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</si>
  <si>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</si>
  <si>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</si>
  <si>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</si>
  <si>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</si>
  <si>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</si>
  <si>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</si>
  <si>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</si>
  <si>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</si>
  <si>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</si>
  <si>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</si>
  <si>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</si>
  <si>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</si>
  <si>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</si>
  <si>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</si>
  <si>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</si>
  <si>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</si>
  <si>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</si>
  <si>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</si>
  <si>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</si>
  <si>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</si>
  <si>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</si>
  <si>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</si>
  <si>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</si>
  <si>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</si>
  <si>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</si>
  <si>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</si>
  <si>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</si>
  <si>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</si>
  <si>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</si>
  <si>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</si>
  <si>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</si>
  <si>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</si>
  <si>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</si>
  <si>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</si>
  <si>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</si>
  <si>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</si>
  <si>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</si>
  <si>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</si>
  <si>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</si>
  <si>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</si>
  <si>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</si>
  <si>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</si>
  <si>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</si>
  <si>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</si>
  <si>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</si>
  <si>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</si>
  <si>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</si>
  <si>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</si>
  <si>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</si>
  <si>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</si>
  <si>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</si>
  <si>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</si>
  <si>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</si>
  <si>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</si>
  <si>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</si>
  <si>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</si>
  <si>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</si>
  <si>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</si>
  <si>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</si>
  <si>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</si>
  <si>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</si>
  <si>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</si>
  <si>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</si>
  <si>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</si>
  <si>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</si>
  <si>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</si>
  <si>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</si>
  <si>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</si>
  <si>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</si>
  <si>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</si>
  <si>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</si>
  <si>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</si>
  <si>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</si>
  <si>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</si>
  <si>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</si>
  <si>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</si>
  <si>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</si>
  <si>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</si>
  <si>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</si>
  <si>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</si>
  <si>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</si>
  <si>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</si>
  <si>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</si>
  <si>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</si>
  <si>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</si>
  <si>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</si>
  <si>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</si>
  <si>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</si>
  <si>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</si>
  <si>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</si>
  <si>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</si>
  <si>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</si>
  <si>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</si>
  <si>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</si>
  <si>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</si>
  <si>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</si>
  <si>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</si>
  <si>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</si>
  <si>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</si>
  <si>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</si>
  <si>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</si>
  <si>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</si>
  <si>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</si>
  <si>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</si>
  <si>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</si>
  <si>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</si>
  <si>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</si>
  <si>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</si>
  <si>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</si>
  <si>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</si>
  <si>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</si>
  <si>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</si>
  <si>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</si>
  <si>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</si>
  <si>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</si>
  <si>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</si>
  <si>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</si>
  <si>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</si>
  <si>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</si>
  <si>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</si>
  <si>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</si>
  <si>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</si>
  <si>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</si>
  <si>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</si>
  <si>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</si>
  <si>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</si>
  <si>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</si>
  <si>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</si>
  <si>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</si>
  <si>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</si>
  <si>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</si>
  <si>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</si>
  <si>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</si>
  <si>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</si>
  <si>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</si>
  <si>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</si>
  <si>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</si>
  <si>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</si>
  <si>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</si>
  <si>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</si>
  <si>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</si>
  <si>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</si>
  <si>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</si>
  <si>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</si>
  <si>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</si>
  <si>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</si>
  <si>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</si>
  <si>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</si>
  <si>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</si>
  <si>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</si>
  <si>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</si>
  <si>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</si>
  <si>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</si>
  <si>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</si>
  <si>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</si>
  <si>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</si>
  <si>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</si>
  <si>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</si>
  <si>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</si>
  <si>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</si>
  <si>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</si>
  <si>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</si>
  <si>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</si>
  <si>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</si>
  <si>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</si>
  <si>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</si>
  <si>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</si>
  <si>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</si>
  <si>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</si>
  <si>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</si>
  <si>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</si>
  <si>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</si>
  <si>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</si>
  <si>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</si>
  <si>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</si>
  <si>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</si>
  <si>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</si>
  <si>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</si>
  <si>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</si>
  <si>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</si>
  <si>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</si>
  <si>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</si>
  <si>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</si>
  <si>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</si>
  <si>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</si>
  <si>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</si>
  <si>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</si>
  <si>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</si>
  <si>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</si>
  <si>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</si>
  <si>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</si>
  <si>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</si>
  <si>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</si>
  <si>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</si>
  <si>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</si>
  <si>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</si>
  <si>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</si>
  <si>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</si>
  <si>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</si>
  <si>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</si>
  <si>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</si>
  <si>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</si>
  <si>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</si>
  <si>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</si>
  <si>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</si>
  <si>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</si>
  <si>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</si>
  <si>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</si>
  <si>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</si>
  <si>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</si>
  <si>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</si>
  <si>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</si>
  <si>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</si>
  <si>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</si>
  <si>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</si>
  <si>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</si>
  <si>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</si>
  <si>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</si>
  <si>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</si>
  <si>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</si>
  <si>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</si>
  <si>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</si>
  <si>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</si>
  <si>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</si>
  <si>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</si>
  <si>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</si>
  <si>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</si>
  <si>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</si>
  <si>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</si>
  <si>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</si>
  <si>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</si>
  <si>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</si>
  <si>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</si>
  <si>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</si>
  <si>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</si>
  <si>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</si>
  <si>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</si>
  <si>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</si>
  <si>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</si>
  <si>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</si>
  <si>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</si>
  <si>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</si>
  <si>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</si>
  <si>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</si>
  <si>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</si>
  <si>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</si>
  <si>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</si>
  <si>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</si>
  <si>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</si>
  <si>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</si>
  <si>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</si>
  <si>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</si>
  <si>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</si>
  <si>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</si>
  <si>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</si>
  <si>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</si>
  <si>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</si>
  <si>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</si>
  <si>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</si>
  <si>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</si>
  <si>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</si>
  <si>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</si>
  <si>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</si>
  <si>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</si>
  <si>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</si>
  <si>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</si>
  <si>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</si>
  <si>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</si>
  <si>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</si>
  <si>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</si>
  <si>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</si>
  <si>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</si>
  <si>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</si>
  <si>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</si>
  <si>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</si>
  <si>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</si>
  <si>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</si>
  <si>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</si>
  <si>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</si>
  <si>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</si>
  <si>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</si>
  <si>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</si>
  <si>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</si>
  <si>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</si>
  <si>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</si>
  <si>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</si>
  <si>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</si>
  <si>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</si>
  <si>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</si>
  <si>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</si>
  <si>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</si>
  <si>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</si>
  <si>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</si>
  <si>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</si>
  <si>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</si>
  <si>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</si>
  <si>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</si>
  <si>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</si>
  <si>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</si>
  <si>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</si>
  <si>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</si>
  <si>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</si>
  <si>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</si>
  <si>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</si>
  <si>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</si>
  <si>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</si>
  <si>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</si>
  <si>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</si>
  <si>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</si>
  <si>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</si>
  <si>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</si>
  <si>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</si>
  <si>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</si>
  <si>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</si>
  <si>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</si>
  <si>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</si>
  <si>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</si>
  <si>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</si>
  <si>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</si>
  <si>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</si>
  <si>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</si>
  <si>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</si>
  <si>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</si>
  <si>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</si>
  <si>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</si>
  <si>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</si>
  <si>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</si>
  <si>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</si>
  <si>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</si>
  <si>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</si>
  <si>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</si>
  <si>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</si>
  <si>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</si>
  <si>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</si>
  <si>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</si>
  <si>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</si>
  <si>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</si>
  <si>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</si>
  <si>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</si>
  <si>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</si>
  <si>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</si>
  <si>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</si>
  <si>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</si>
  <si>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</si>
  <si>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</si>
  <si>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</si>
  <si>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</si>
  <si>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</si>
  <si>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</si>
  <si>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</si>
  <si>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</si>
  <si>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</si>
  <si>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</si>
  <si>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</si>
  <si>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</si>
  <si>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</si>
  <si>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</si>
  <si>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</si>
  <si>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</si>
  <si>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</si>
  <si>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</si>
  <si>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</si>
  <si>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</si>
  <si>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</si>
  <si>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</si>
  <si>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</si>
  <si>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</si>
  <si>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</si>
  <si>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</si>
  <si>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</si>
  <si>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</si>
  <si>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</si>
  <si>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</si>
  <si>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</si>
  <si>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</si>
  <si>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</si>
  <si>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</si>
  <si>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</si>
  <si>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</si>
  <si>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</si>
  <si>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</si>
  <si>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</si>
  <si>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</si>
  <si>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</si>
  <si>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</si>
  <si>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</si>
  <si>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</si>
  <si>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</si>
  <si>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</si>
  <si>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</si>
  <si>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</si>
  <si>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</si>
  <si>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</si>
  <si>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</si>
  <si>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</si>
  <si>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</si>
  <si>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</si>
  <si>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</si>
  <si>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</si>
  <si>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</si>
  <si>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</si>
  <si>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</si>
  <si>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</si>
  <si>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</si>
  <si>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</si>
  <si>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</si>
  <si>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</si>
  <si>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</si>
  <si>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</si>
  <si>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</si>
  <si>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</si>
  <si>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</si>
  <si>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</si>
  <si>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</si>
  <si>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</si>
  <si>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</si>
  <si>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</si>
  <si>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</si>
  <si>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</si>
  <si>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</si>
  <si>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</si>
  <si>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</si>
  <si>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</si>
  <si>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</si>
  <si>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</si>
  <si>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</si>
  <si>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</si>
  <si>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</si>
  <si>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</si>
  <si>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</si>
  <si>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</si>
  <si>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</si>
  <si>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</si>
  <si>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</si>
  <si>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</si>
  <si>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</si>
  <si>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</si>
  <si>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</si>
  <si>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</si>
  <si>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</si>
  <si>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</si>
  <si>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</si>
  <si>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</si>
  <si>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</si>
  <si>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</si>
  <si>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</si>
  <si>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</si>
  <si>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</si>
  <si>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</si>
  <si>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</si>
  <si>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</si>
  <si>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</si>
  <si>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</si>
  <si>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</si>
  <si>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</si>
  <si>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</si>
  <si>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</si>
  <si>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</si>
  <si>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</si>
  <si>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</si>
  <si>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</si>
  <si>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</si>
  <si>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</si>
  <si>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</si>
  <si>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</si>
  <si>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</si>
  <si>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</si>
  <si>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</si>
  <si>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</si>
  <si>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</si>
  <si>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</si>
  <si>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</si>
  <si>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</si>
  <si>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</si>
  <si>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</si>
  <si>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</si>
  <si>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</si>
  <si>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</si>
  <si>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</si>
  <si>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</si>
  <si>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</si>
  <si>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</si>
  <si>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</si>
  <si>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</si>
  <si>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</si>
  <si>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</si>
  <si>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</si>
  <si>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</si>
  <si>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</si>
  <si>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</si>
  <si>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</si>
  <si>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</si>
  <si>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</si>
  <si>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</si>
  <si>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</si>
  <si>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</si>
  <si>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</si>
  <si>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</si>
  <si>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</si>
  <si>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</si>
  <si>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</si>
  <si>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</si>
  <si>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</si>
  <si>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</si>
  <si>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</si>
  <si>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</si>
  <si>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</si>
  <si>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</si>
  <si>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</si>
  <si>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</si>
  <si>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</si>
  <si>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</si>
  <si>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</si>
  <si>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</si>
  <si>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</si>
  <si>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</si>
  <si>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</si>
  <si>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</si>
  <si>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</si>
  <si>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</si>
  <si>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</si>
  <si>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</si>
  <si>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</si>
  <si>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</si>
  <si>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</si>
  <si>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</si>
  <si>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</si>
  <si>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</si>
  <si>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</si>
  <si>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</si>
  <si>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</si>
  <si>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</si>
  <si>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</si>
  <si>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</si>
  <si>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</si>
  <si>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</si>
  <si>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</si>
  <si>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</si>
  <si>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</si>
  <si>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</si>
  <si>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</si>
  <si>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</si>
  <si>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</si>
  <si>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</si>
  <si>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</si>
  <si>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</si>
  <si>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</si>
  <si>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</si>
  <si>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</si>
  <si>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</si>
  <si>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</si>
  <si>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</si>
  <si>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</si>
  <si>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</si>
  <si>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</si>
  <si>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</si>
  <si>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</si>
  <si>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</si>
  <si>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</si>
  <si>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</si>
  <si>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</si>
  <si>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</si>
  <si>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</si>
  <si>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</si>
  <si>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</si>
  <si>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</si>
  <si>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</si>
  <si>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</si>
  <si>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</si>
  <si>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</si>
  <si>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</si>
  <si>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</si>
  <si>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</si>
  <si>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</si>
  <si>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</si>
  <si>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</si>
  <si>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</si>
  <si>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</si>
  <si>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</si>
  <si>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</si>
  <si>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</si>
  <si>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</si>
  <si>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</si>
  <si>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</si>
  <si>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</si>
  <si>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</si>
  <si>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</si>
  <si>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</si>
  <si>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</si>
  <si>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</si>
  <si>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</si>
  <si>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</si>
  <si>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</si>
  <si>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</si>
  <si>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</si>
  <si>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</si>
  <si>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</si>
  <si>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</si>
  <si>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</si>
  <si>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</si>
  <si>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</si>
  <si>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</si>
  <si>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</si>
  <si>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</si>
  <si>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</si>
  <si>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</si>
  <si>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</si>
  <si>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</si>
  <si>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</si>
  <si>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</si>
  <si>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</si>
  <si>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</si>
  <si>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</si>
  <si>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</si>
  <si>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</si>
  <si>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</si>
  <si>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</si>
  <si>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</si>
  <si>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</si>
  <si>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</si>
  <si>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</si>
  <si>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</si>
  <si>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</si>
  <si>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</si>
  <si>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</si>
  <si>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</si>
  <si>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</si>
  <si>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</si>
  <si>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</si>
  <si>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</si>
  <si>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</si>
  <si>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</si>
  <si>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</si>
  <si>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</si>
  <si>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</si>
  <si>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</si>
  <si>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</si>
  <si>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</si>
  <si>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</si>
  <si>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</si>
  <si>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</si>
  <si>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</si>
  <si>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</si>
  <si>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</si>
  <si>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</si>
  <si>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</si>
  <si>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</si>
  <si>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</si>
  <si>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</si>
  <si>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</si>
  <si>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</si>
  <si>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</si>
  <si>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</si>
  <si>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</si>
  <si>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</si>
  <si>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</si>
  <si>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</si>
  <si>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</si>
  <si>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</si>
  <si>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</si>
  <si>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</si>
  <si>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</si>
  <si>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</si>
  <si>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</si>
  <si>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</si>
  <si>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</si>
  <si>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</si>
  <si>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</si>
  <si>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</si>
  <si>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</si>
  <si>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</si>
  <si>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</si>
  <si>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</si>
  <si>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</si>
  <si>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</si>
  <si>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</si>
  <si>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</si>
  <si>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</si>
  <si>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</si>
  <si>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</si>
  <si>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</si>
  <si>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</si>
  <si>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</si>
  <si>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</si>
  <si>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</si>
  <si>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</si>
  <si>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</si>
  <si>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</si>
  <si>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</si>
  <si>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</si>
  <si>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</si>
  <si>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</si>
  <si>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</si>
  <si>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</si>
  <si>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</si>
  <si>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</si>
  <si>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</si>
  <si>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</si>
  <si>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</si>
  <si>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</si>
  <si>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</si>
  <si>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</si>
  <si>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</si>
  <si>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</si>
  <si>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</si>
  <si>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</si>
  <si>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</si>
  <si>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</si>
  <si>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</si>
  <si>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</si>
  <si>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</si>
  <si>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</si>
  <si>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</si>
  <si>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</si>
  <si>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</si>
  <si>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</si>
  <si>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</si>
  <si>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</si>
  <si>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</si>
  <si>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</si>
  <si>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</si>
  <si>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</si>
  <si>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</si>
  <si>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</si>
  <si>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</si>
  <si>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</si>
  <si>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</si>
  <si>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</si>
  <si>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</si>
  <si>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</si>
  <si>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</si>
  <si>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</si>
  <si>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</si>
  <si>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</si>
  <si>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</si>
  <si>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</si>
  <si>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</si>
  <si>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</si>
  <si>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</si>
  <si>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</si>
  <si>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</si>
  <si>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</si>
  <si>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</si>
  <si>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</si>
  <si>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</si>
  <si>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</si>
  <si>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</si>
  <si>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</si>
  <si>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</si>
  <si>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</si>
  <si>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</si>
  <si>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</si>
  <si>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</si>
  <si>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</si>
  <si>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</si>
  <si>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</si>
  <si>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</si>
  <si>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</si>
  <si>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</si>
  <si>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</si>
  <si>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</si>
  <si>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</si>
  <si>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</si>
  <si>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</si>
  <si>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</si>
  <si>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</si>
  <si>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</si>
  <si>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</si>
  <si>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</si>
  <si>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</si>
  <si>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</si>
  <si>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</si>
  <si>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</si>
  <si>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</si>
  <si>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</si>
  <si>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</si>
  <si>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</si>
  <si>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</si>
  <si>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</si>
  <si>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</si>
  <si>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</si>
  <si>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</si>
  <si>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</si>
  <si>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</si>
  <si>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</si>
  <si>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</si>
  <si>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</si>
  <si>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</si>
  <si>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</si>
  <si>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</si>
  <si>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</si>
  <si>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</si>
  <si>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</si>
  <si>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</si>
  <si>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</si>
  <si>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</si>
  <si>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</si>
  <si>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</si>
  <si>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</si>
  <si>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</si>
  <si>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</si>
  <si>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</si>
  <si>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</si>
  <si>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</si>
  <si>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</si>
  <si>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</si>
  <si>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</si>
  <si>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</si>
  <si>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</si>
  <si>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</si>
  <si>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</si>
  <si>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</si>
  <si>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</si>
  <si>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</si>
  <si>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</si>
  <si>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</si>
  <si>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</si>
  <si>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</si>
  <si>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</si>
  <si>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</si>
  <si>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</si>
  <si>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</si>
  <si>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</si>
  <si>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</si>
  <si>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</si>
  <si>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</si>
  <si>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</si>
  <si>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</si>
  <si>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</si>
  <si>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</si>
  <si>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</si>
  <si>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</si>
  <si>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</si>
  <si>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</si>
  <si>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</si>
  <si>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</si>
  <si>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</si>
  <si>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</si>
  <si>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</si>
  <si>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</si>
  <si>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</si>
  <si>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</si>
  <si>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</si>
  <si>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</si>
  <si>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</si>
  <si>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</si>
  <si>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</si>
  <si>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</si>
  <si>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</si>
  <si>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</si>
  <si>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</si>
  <si>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</si>
  <si>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</si>
  <si>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</si>
  <si>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</si>
  <si>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</si>
  <si>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</si>
  <si>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</si>
  <si>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</si>
  <si>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</si>
  <si>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</si>
  <si>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</si>
  <si>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</si>
  <si>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</si>
  <si>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</si>
  <si>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</si>
  <si>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</si>
  <si>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</si>
  <si>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</si>
  <si>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</si>
  <si>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</si>
  <si>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</si>
  <si>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</si>
  <si>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</si>
  <si>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</si>
  <si>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</si>
  <si>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</si>
  <si>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</si>
  <si>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</si>
  <si>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</si>
  <si>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</si>
  <si>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</si>
  <si>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</si>
  <si>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</si>
  <si>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</si>
  <si>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</si>
  <si>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</si>
  <si>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</si>
  <si>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</si>
  <si>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</si>
  <si>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</si>
  <si>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</si>
  <si>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</si>
  <si>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</si>
  <si>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</si>
  <si>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</si>
  <si>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</si>
  <si>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</si>
  <si>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</si>
  <si>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</si>
  <si>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</si>
  <si>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</si>
  <si>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</si>
  <si>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</si>
  <si>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</si>
  <si>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</si>
  <si>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</si>
  <si>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</si>
  <si>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</si>
  <si>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</si>
  <si>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</si>
  <si>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</si>
  <si>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</si>
  <si>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</si>
  <si>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</si>
  <si>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</si>
  <si>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</si>
  <si>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</si>
  <si>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</si>
  <si>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</si>
  <si>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</si>
  <si>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</si>
  <si>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</si>
  <si>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</si>
  <si>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</si>
  <si>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</si>
  <si>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</si>
  <si>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</si>
  <si>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</si>
  <si>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</si>
  <si>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</si>
  <si>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</si>
  <si>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</si>
  <si>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</si>
  <si>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</si>
  <si>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</si>
  <si>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</si>
  <si>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</si>
  <si>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</si>
  <si>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</si>
  <si>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</si>
  <si>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</si>
  <si>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</si>
  <si>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</si>
  <si>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</si>
  <si>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</si>
  <si>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</si>
  <si>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</si>
  <si>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</si>
  <si>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</si>
  <si>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</si>
  <si>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</si>
  <si>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</si>
  <si>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</si>
  <si>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</si>
  <si>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</si>
  <si>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</si>
  <si>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</si>
  <si>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</si>
  <si>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</si>
  <si>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</si>
  <si>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</si>
  <si>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</si>
  <si>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</si>
  <si>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</si>
  <si>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</si>
  <si>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</si>
  <si>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</si>
  <si>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</si>
  <si>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</si>
  <si>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</si>
  <si>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</si>
  <si>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</si>
  <si>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</si>
  <si>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</si>
  <si>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</si>
  <si>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</si>
  <si>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</si>
  <si>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</si>
  <si>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</si>
  <si>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</si>
  <si>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</si>
  <si>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</si>
  <si>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</si>
  <si>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</si>
  <si>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</si>
  <si>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</si>
  <si>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</si>
  <si>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</si>
  <si>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</si>
  <si>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</si>
  <si>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</si>
  <si>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</si>
  <si>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</si>
  <si>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</si>
  <si>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</si>
  <si>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</si>
  <si>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</si>
  <si>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</si>
  <si>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</si>
  <si>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</si>
  <si>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</si>
  <si>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</si>
  <si>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</si>
  <si>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</si>
  <si>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</si>
  <si>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</si>
  <si>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</si>
  <si>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</si>
  <si>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</si>
  <si>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</si>
  <si>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</si>
  <si>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</si>
  <si>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</si>
  <si>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</si>
  <si>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</si>
  <si>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</si>
  <si>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</si>
  <si>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</si>
  <si>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</si>
  <si>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</si>
  <si>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</si>
  <si>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</si>
  <si>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</si>
  <si>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</si>
  <si>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</si>
  <si>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</si>
  <si>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</si>
  <si>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</si>
  <si>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</si>
  <si>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</si>
  <si>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</si>
  <si>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</si>
  <si>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</si>
  <si>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</si>
  <si>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</si>
  <si>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</si>
  <si>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</si>
  <si>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</si>
  <si>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</si>
  <si>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</si>
  <si>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</si>
  <si>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</si>
  <si>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</si>
  <si>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</si>
  <si>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</si>
  <si>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</si>
  <si>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</si>
  <si>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</si>
  <si>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</si>
  <si>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</si>
  <si>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</si>
  <si>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</si>
  <si>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</si>
  <si>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</si>
  <si>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</si>
  <si>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</si>
  <si>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</si>
  <si>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</si>
  <si>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</si>
  <si>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</si>
  <si>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</si>
  <si>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</si>
  <si>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</si>
  <si>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</si>
  <si>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</si>
  <si>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</si>
  <si>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</si>
  <si>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</si>
  <si>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</si>
  <si>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</si>
  <si>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</si>
  <si>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</si>
  <si>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</si>
  <si>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</si>
  <si>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</si>
  <si>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</si>
  <si>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</si>
  <si>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</si>
  <si>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</si>
  <si>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</si>
  <si>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</si>
  <si>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</si>
  <si>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</si>
  <si>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</si>
  <si>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</si>
  <si>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</si>
  <si>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</si>
  <si>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</si>
  <si>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</si>
  <si>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</si>
  <si>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</si>
  <si>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</si>
  <si>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</si>
  <si>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</si>
  <si>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</si>
  <si>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</si>
  <si>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</si>
  <si>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</si>
  <si>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</si>
  <si>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</si>
  <si>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</si>
  <si>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</si>
  <si>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</si>
  <si>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</si>
  <si>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</si>
  <si>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</si>
  <si>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</si>
  <si>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</si>
  <si>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</si>
  <si>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</si>
  <si>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</si>
  <si>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</si>
  <si>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</si>
  <si>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</si>
  <si>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</si>
  <si>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</si>
  <si>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</si>
  <si>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</si>
  <si>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</si>
  <si>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</si>
  <si>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</si>
  <si>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</si>
  <si>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</si>
  <si>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</si>
  <si>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</si>
  <si>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</si>
  <si>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</si>
  <si>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</si>
  <si>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</si>
  <si>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</si>
  <si>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</si>
  <si>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</si>
  <si>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</si>
  <si>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</si>
  <si>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</si>
  <si>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</si>
  <si>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</si>
  <si>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</si>
  <si>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</si>
  <si>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</si>
  <si>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</si>
  <si>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</si>
  <si>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</si>
  <si>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</si>
  <si>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</si>
  <si>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</si>
  <si>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</si>
  <si>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</si>
  <si>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</si>
  <si>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</si>
  <si>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</si>
  <si>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</si>
  <si>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</si>
  <si>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</si>
  <si>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</si>
  <si>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</si>
  <si>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</si>
  <si>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</si>
  <si>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</si>
  <si>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</si>
  <si>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</si>
  <si>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</si>
  <si>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</si>
  <si>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</si>
  <si>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</si>
  <si>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</si>
  <si>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</si>
  <si>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</si>
  <si>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</si>
  <si>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</si>
  <si>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</si>
  <si>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</si>
  <si>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</si>
  <si>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</si>
  <si>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</si>
  <si>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</si>
  <si>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</si>
  <si>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</si>
  <si>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</si>
  <si>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</si>
  <si>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</si>
  <si>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</si>
  <si>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</si>
  <si>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</si>
  <si>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</si>
  <si>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</si>
  <si>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</si>
  <si>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</si>
  <si>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</si>
  <si>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</si>
  <si>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</si>
  <si>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</si>
  <si>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</si>
  <si>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</si>
  <si>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</si>
  <si>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</si>
  <si>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</si>
  <si>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</si>
  <si>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</si>
  <si>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</si>
  <si>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</si>
  <si>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</si>
  <si>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</si>
  <si>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</si>
  <si>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</si>
  <si>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</si>
  <si>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</si>
  <si>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</si>
  <si>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</si>
  <si>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</si>
  <si>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</si>
  <si>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</si>
  <si>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</si>
  <si>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</si>
  <si>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</si>
  <si>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</si>
  <si>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</si>
  <si>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</si>
  <si>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</si>
  <si>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</si>
  <si>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</si>
  <si>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</si>
  <si>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</si>
  <si>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</si>
  <si>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</si>
  <si>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</si>
  <si>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</si>
  <si>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</si>
  <si>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</si>
  <si>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</si>
  <si>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</si>
  <si>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</si>
  <si>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</si>
  <si>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</si>
  <si>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</si>
  <si>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</si>
  <si>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</si>
  <si>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</si>
  <si>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</si>
  <si>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</si>
  <si>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</si>
  <si>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</si>
  <si>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</si>
  <si>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</si>
  <si>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</si>
  <si>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</si>
  <si>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</si>
  <si>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</si>
  <si>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</si>
  <si>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</si>
  <si>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</si>
  <si>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</si>
  <si>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</si>
  <si>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</si>
  <si>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</si>
  <si>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</si>
  <si>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</si>
  <si>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</si>
  <si>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</si>
  <si>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</si>
  <si>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</si>
  <si>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</si>
  <si>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</si>
  <si>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</si>
  <si>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</si>
  <si>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</si>
  <si>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</si>
  <si>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</si>
  <si>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</si>
  <si>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</si>
  <si>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</si>
  <si>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</si>
  <si>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</si>
  <si>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</si>
  <si>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</si>
  <si>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</si>
  <si>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</si>
  <si>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</si>
  <si>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</si>
  <si>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</si>
  <si>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</si>
  <si>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</si>
  <si>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</si>
  <si>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</si>
  <si>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</si>
  <si>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</si>
  <si>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</si>
  <si>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</si>
  <si>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</si>
  <si>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</si>
  <si>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</si>
  <si>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</si>
  <si>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</si>
  <si>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</si>
  <si>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</si>
  <si>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</si>
  <si>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</si>
  <si>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</si>
  <si>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</si>
  <si>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</si>
  <si>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</si>
  <si>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</si>
  <si>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</si>
  <si>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</si>
  <si>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</si>
  <si>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</si>
  <si>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</si>
  <si>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</si>
  <si>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</si>
  <si>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</si>
  <si>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</si>
  <si>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</si>
  <si>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</si>
  <si>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</si>
  <si>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</si>
  <si>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</si>
  <si>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</si>
  <si>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</si>
  <si>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</si>
  <si>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</si>
  <si>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</si>
  <si>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</si>
  <si>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</si>
  <si>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</si>
  <si>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</si>
  <si>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</si>
  <si>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</si>
  <si>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</si>
  <si>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</si>
  <si>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</si>
  <si>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</si>
  <si>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</si>
  <si>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</si>
  <si>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</si>
  <si>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</si>
  <si>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</si>
  <si>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</si>
  <si>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</si>
  <si>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</si>
  <si>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</si>
  <si>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</si>
  <si>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</si>
  <si>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</si>
  <si>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</si>
  <si>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</si>
  <si>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</si>
  <si>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</si>
  <si>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</si>
  <si>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</si>
  <si>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</si>
  <si>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</si>
  <si>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</si>
  <si>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</si>
  <si>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</si>
  <si>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</si>
  <si>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</si>
  <si>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</si>
  <si>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</si>
  <si>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</si>
  <si>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</si>
  <si>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</si>
  <si>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</si>
  <si>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</si>
  <si>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</si>
  <si>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</si>
  <si>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</si>
  <si>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</si>
  <si>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</si>
  <si>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</si>
  <si>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</si>
  <si>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</si>
  <si>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</si>
  <si>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</si>
  <si>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</si>
  <si>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</si>
  <si>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</si>
  <si>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</si>
  <si>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</si>
  <si>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</si>
  <si>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</si>
  <si>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</si>
  <si>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</si>
  <si>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</si>
  <si>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</si>
  <si>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</si>
  <si>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</si>
  <si>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</si>
  <si>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</si>
  <si>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</si>
  <si>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</si>
  <si>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</si>
  <si>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</si>
  <si>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</si>
  <si>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</si>
  <si>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</si>
  <si>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</si>
  <si>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</si>
  <si>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</si>
  <si>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</si>
  <si>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</si>
  <si>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</si>
  <si>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</si>
  <si>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</si>
  <si>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</si>
  <si>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</si>
  <si>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</si>
  <si>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</si>
  <si>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</si>
  <si>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</si>
  <si>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</si>
  <si>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</si>
  <si>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</si>
  <si>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</si>
  <si>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</si>
  <si>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</si>
  <si>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</si>
  <si>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</si>
  <si>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</si>
  <si>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</si>
  <si>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</si>
  <si>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</si>
  <si>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</si>
  <si>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</si>
  <si>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</si>
  <si>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</si>
  <si>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</si>
  <si>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</si>
  <si>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</si>
  <si>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</si>
  <si>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</si>
  <si>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</si>
  <si>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</si>
  <si>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</si>
  <si>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</si>
  <si>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</si>
  <si>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</si>
  <si>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</si>
  <si>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</si>
  <si>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</si>
  <si>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</si>
  <si>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</si>
  <si>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</si>
  <si>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</si>
  <si>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</si>
  <si>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</si>
  <si>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</si>
  <si>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</si>
  <si>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</si>
  <si>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</si>
  <si>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</si>
  <si>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</si>
  <si>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</si>
  <si>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</si>
  <si>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</si>
  <si>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</si>
  <si>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</si>
  <si>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</si>
  <si>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</si>
  <si>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</si>
  <si>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</si>
  <si>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</si>
  <si>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</si>
  <si>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</si>
  <si>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</si>
  <si>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</si>
  <si>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</si>
  <si>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</si>
  <si>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</si>
  <si>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</si>
  <si>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</si>
  <si>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</si>
  <si>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</si>
  <si>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</si>
  <si>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</si>
  <si>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</si>
  <si>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</si>
  <si>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</si>
  <si>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</si>
  <si>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</si>
  <si>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</si>
  <si>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</si>
  <si>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</si>
  <si>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</si>
  <si>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</si>
  <si>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</si>
  <si>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</si>
  <si>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</si>
  <si>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</si>
  <si>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</si>
  <si>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</si>
  <si>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</si>
  <si>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</si>
  <si>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</si>
  <si>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</si>
  <si>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</si>
  <si>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</si>
  <si>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</si>
  <si>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</si>
  <si>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</si>
  <si>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</si>
  <si>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</si>
  <si>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</si>
  <si>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</si>
  <si>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</si>
  <si>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</si>
  <si>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</si>
  <si>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</si>
  <si>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</si>
  <si>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</si>
  <si>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</si>
  <si>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</si>
  <si>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</si>
  <si>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</si>
  <si>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</si>
  <si>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</si>
  <si>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</si>
  <si>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</si>
  <si>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</si>
  <si>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</si>
  <si>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</si>
  <si>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</si>
  <si>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</si>
  <si>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</si>
  <si>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</si>
  <si>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</si>
  <si>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</si>
  <si>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</si>
  <si>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</si>
  <si>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</si>
  <si>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</si>
  <si>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</si>
  <si>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</si>
  <si>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</si>
  <si>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</si>
  <si>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</si>
  <si>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</si>
  <si>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</si>
  <si>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</si>
  <si>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</si>
  <si>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</si>
  <si>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</si>
  <si>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</si>
  <si>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</si>
  <si>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</si>
  <si>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</si>
  <si>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</si>
  <si>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</si>
  <si>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</si>
  <si>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</si>
  <si>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</si>
  <si>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</si>
  <si>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</si>
  <si>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</si>
  <si>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</si>
  <si>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</si>
  <si>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</si>
  <si>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</si>
  <si>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</si>
  <si>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</si>
  <si>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</si>
  <si>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</si>
  <si>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</si>
  <si>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</si>
  <si>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</si>
  <si>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</si>
  <si>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</si>
  <si>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</si>
  <si>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</si>
  <si>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</si>
  <si>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</si>
  <si>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</si>
  <si>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</si>
  <si>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</si>
  <si>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</si>
  <si>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</si>
  <si>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</si>
  <si>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</si>
  <si>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</si>
  <si>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</si>
  <si>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</si>
  <si>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</si>
  <si>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</si>
  <si>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</si>
  <si>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</si>
  <si>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</si>
  <si>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</si>
  <si>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</si>
  <si>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</si>
  <si>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</si>
  <si>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</si>
  <si>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</si>
  <si>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</si>
  <si>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</si>
  <si>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</si>
  <si>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</si>
  <si>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</si>
  <si>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</si>
  <si>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</si>
  <si>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</si>
  <si>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</si>
  <si>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</si>
  <si>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</si>
  <si>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</si>
  <si>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</si>
  <si>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</si>
  <si>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</si>
  <si>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</si>
  <si>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</si>
  <si>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</si>
  <si>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</si>
  <si>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</si>
  <si>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</si>
  <si>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</si>
  <si>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</si>
  <si>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</si>
  <si>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</si>
  <si>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</si>
  <si>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</si>
  <si>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</si>
  <si>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</si>
  <si>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</si>
  <si>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</si>
  <si>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</si>
  <si>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</si>
  <si>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</si>
  <si>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</si>
  <si>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</si>
  <si>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</si>
  <si>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</si>
  <si>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</si>
  <si>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</si>
  <si>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</si>
  <si>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</si>
  <si>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</si>
  <si>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</si>
  <si>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</si>
  <si>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</si>
  <si>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</si>
  <si>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</si>
  <si>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</si>
  <si>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</si>
  <si>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</si>
  <si>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</si>
  <si>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</si>
  <si>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</si>
  <si>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</si>
  <si>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</si>
  <si>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</si>
  <si>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</si>
  <si>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</si>
  <si>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</si>
  <si>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</si>
  <si>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</si>
  <si>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</si>
  <si>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</si>
  <si>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</si>
  <si>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</si>
  <si>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</si>
  <si>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</si>
  <si>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</si>
  <si>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</si>
  <si>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</si>
  <si>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</si>
  <si>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</si>
  <si>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</si>
  <si>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</si>
  <si>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</si>
  <si>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</si>
  <si>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</si>
  <si>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</si>
  <si>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</si>
  <si>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</si>
  <si>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</si>
  <si>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</si>
  <si>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</si>
  <si>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</si>
  <si>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</si>
  <si>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</si>
  <si>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</si>
  <si>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</si>
  <si>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</si>
  <si>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</si>
  <si>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</si>
  <si>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</si>
  <si>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</si>
  <si>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</si>
  <si>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</si>
  <si>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</si>
  <si>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</si>
  <si>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</si>
  <si>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</si>
  <si>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</si>
  <si>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</si>
  <si>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</si>
  <si>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</si>
  <si>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</si>
  <si>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</si>
  <si>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</si>
  <si>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</si>
  <si>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</si>
  <si>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</si>
  <si>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</si>
  <si>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</si>
  <si>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</si>
  <si>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</si>
  <si>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</si>
  <si>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</si>
  <si>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</si>
  <si>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</si>
  <si>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</si>
  <si>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</si>
  <si>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</si>
  <si>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</si>
  <si>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</si>
  <si>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</si>
  <si>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</si>
  <si>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</si>
  <si>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</si>
  <si>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</si>
  <si>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</si>
  <si>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</si>
  <si>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</si>
  <si>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</si>
  <si>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</si>
  <si>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</si>
  <si>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</si>
  <si>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</si>
  <si>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</si>
  <si>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</si>
  <si>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</si>
  <si>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</si>
  <si>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</si>
  <si>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</si>
  <si>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</si>
  <si>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</si>
  <si>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</si>
  <si>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</si>
  <si>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</si>
  <si>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</si>
  <si>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</si>
  <si>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</si>
  <si>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</si>
  <si>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</si>
  <si>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</si>
  <si>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</si>
  <si>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</si>
  <si>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</si>
  <si>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</si>
  <si>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</si>
  <si>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</si>
  <si>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</si>
  <si>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</si>
  <si>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</si>
  <si>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</si>
  <si>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</si>
  <si>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</si>
  <si>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</si>
  <si>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</si>
  <si>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</si>
  <si>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</si>
  <si>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</si>
  <si>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</si>
  <si>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</si>
  <si>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</si>
  <si>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</si>
  <si>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</si>
  <si>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</si>
  <si>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</si>
  <si>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</si>
  <si>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</si>
  <si>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</si>
  <si>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</si>
  <si>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</si>
  <si>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</si>
  <si>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</si>
  <si>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</si>
  <si>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</si>
  <si>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</si>
  <si>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</si>
  <si>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</si>
  <si>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</si>
  <si>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</si>
  <si>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</si>
  <si>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</si>
  <si>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</si>
  <si>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</si>
  <si>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</si>
  <si>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</si>
  <si>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</si>
  <si>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</si>
  <si>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</si>
  <si>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</si>
  <si>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</si>
  <si>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</si>
  <si>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</si>
  <si>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</si>
  <si>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</si>
  <si>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</si>
  <si>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</si>
  <si>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</si>
  <si>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</si>
  <si>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</si>
  <si>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</si>
  <si>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</si>
  <si>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</si>
  <si>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</si>
  <si>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</si>
  <si>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</si>
  <si>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</si>
  <si>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</si>
  <si>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</si>
  <si>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</si>
  <si>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</si>
  <si>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</si>
  <si>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</si>
  <si>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</si>
  <si>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</si>
  <si>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</si>
  <si>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</si>
  <si>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</si>
  <si>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</si>
  <si>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</si>
  <si>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</si>
  <si>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</si>
  <si>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</si>
  <si>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</si>
  <si>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</si>
  <si>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</si>
  <si>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</si>
  <si>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</si>
  <si>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</si>
  <si>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</si>
  <si>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</si>
  <si>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</si>
  <si>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</si>
  <si>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</si>
  <si>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</si>
  <si>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</si>
  <si>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</si>
  <si>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</si>
  <si>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</si>
  <si>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</si>
  <si>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</si>
  <si>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</si>
  <si>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</si>
  <si>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</si>
  <si>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</si>
  <si>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</si>
  <si>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</si>
  <si>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</si>
  <si>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</si>
  <si>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</si>
  <si>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</si>
  <si>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</si>
  <si>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</si>
  <si>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</si>
  <si>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</si>
  <si>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</si>
  <si>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</si>
  <si>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</si>
  <si>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</si>
  <si>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</si>
  <si>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</si>
  <si>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</si>
  <si>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</si>
  <si>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</si>
  <si>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</si>
  <si>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</si>
  <si>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</si>
  <si>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</si>
  <si>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</si>
  <si>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</si>
  <si>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</si>
  <si>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</si>
  <si>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</si>
  <si>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</si>
  <si>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</si>
  <si>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</si>
  <si>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</si>
  <si>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</si>
  <si>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</si>
  <si>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</si>
  <si>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</si>
  <si>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</si>
  <si>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</si>
  <si>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</si>
  <si>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</si>
  <si>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</si>
  <si>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</si>
  <si>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</si>
  <si>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</si>
  <si>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</si>
  <si>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</si>
  <si>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</si>
  <si>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</si>
  <si>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</si>
  <si>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</si>
  <si>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</si>
  <si>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</si>
  <si>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</si>
  <si>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</si>
  <si>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</si>
  <si>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</si>
  <si>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</si>
  <si>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</si>
  <si>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</si>
  <si>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</si>
  <si>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</si>
  <si>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</si>
  <si>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</si>
  <si>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</si>
  <si>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</si>
  <si>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</si>
  <si>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</si>
  <si>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</si>
  <si>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</si>
  <si>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</si>
  <si>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</si>
  <si>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</si>
  <si>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</si>
  <si>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</si>
  <si>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</si>
  <si>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</si>
  <si>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</si>
  <si>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</si>
  <si>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</si>
  <si>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</si>
  <si>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</si>
  <si>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</si>
  <si>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</si>
  <si>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</si>
  <si>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</si>
  <si>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</si>
  <si>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</si>
  <si>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</si>
  <si>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</si>
  <si>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</si>
  <si>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</si>
  <si>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</si>
  <si>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</si>
  <si>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</si>
  <si>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</si>
  <si>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</si>
  <si>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</si>
  <si>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</si>
  <si>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</si>
  <si>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</si>
  <si>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</si>
  <si>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</si>
  <si>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</si>
  <si>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</si>
  <si>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</si>
  <si>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</si>
  <si>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</si>
  <si>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</si>
  <si>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</si>
  <si>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</si>
  <si>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</si>
  <si>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</si>
  <si>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</si>
  <si>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</si>
  <si>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</si>
  <si>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</si>
  <si>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</si>
  <si>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</si>
  <si>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</si>
  <si>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</si>
  <si>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</si>
  <si>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</si>
  <si>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</si>
  <si>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</si>
  <si>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</si>
  <si>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</si>
  <si>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</si>
  <si>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</si>
  <si>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</si>
  <si>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</si>
  <si>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</si>
  <si>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</si>
  <si>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</si>
  <si>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</si>
  <si>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</si>
  <si>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</si>
  <si>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</si>
  <si>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</si>
  <si>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</si>
  <si>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</si>
  <si>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</si>
  <si>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</si>
  <si>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</si>
  <si>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</si>
  <si>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</si>
  <si>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</si>
  <si>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</si>
  <si>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</si>
  <si>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</si>
  <si>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</si>
  <si>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</si>
  <si>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</si>
  <si>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</si>
  <si>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</si>
  <si>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</si>
  <si>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</si>
  <si>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</si>
  <si>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</si>
  <si>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</si>
  <si>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</si>
  <si>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</si>
  <si>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</si>
  <si>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</si>
  <si>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</si>
  <si>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</si>
  <si>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</si>
  <si>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</si>
  <si>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</si>
  <si>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</si>
  <si>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</si>
  <si>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</si>
  <si>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</si>
  <si>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</si>
  <si>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</si>
  <si>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</si>
  <si>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</si>
  <si>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</si>
  <si>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</si>
  <si>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</si>
  <si>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</si>
  <si>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</si>
  <si>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</si>
  <si>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</si>
  <si>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</si>
  <si>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</si>
  <si>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</si>
  <si>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</si>
  <si>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</si>
  <si>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</si>
  <si>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</si>
  <si>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</si>
  <si>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</si>
  <si>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</si>
  <si>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</si>
  <si>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</si>
  <si>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</si>
  <si>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</si>
  <si>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</si>
  <si>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</si>
  <si>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</si>
  <si>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</si>
  <si>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</si>
  <si>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</si>
  <si>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</si>
  <si>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</si>
  <si>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</si>
  <si>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</si>
  <si>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</si>
  <si>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</si>
  <si>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</si>
  <si>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</si>
  <si>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</si>
  <si>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</si>
  <si>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</si>
  <si>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</si>
  <si>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</si>
  <si>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</si>
  <si>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</si>
  <si>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</si>
  <si>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</si>
  <si>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</si>
  <si>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</si>
  <si>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</si>
  <si>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</si>
  <si>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</si>
  <si>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</si>
  <si>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</si>
  <si>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</si>
  <si>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</si>
  <si>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</si>
  <si>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</si>
  <si>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</si>
  <si>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</si>
  <si>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</si>
  <si>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</si>
  <si>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</si>
  <si>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</si>
  <si>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</si>
  <si>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</si>
  <si>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</si>
  <si>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</si>
  <si>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</si>
  <si>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</si>
  <si>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</si>
  <si>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</si>
  <si>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</si>
  <si>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</si>
  <si>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</si>
  <si>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</si>
  <si>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</si>
  <si>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</si>
  <si>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</si>
  <si>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</si>
  <si>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</si>
  <si>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</si>
  <si>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</si>
  <si>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</si>
  <si>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</si>
  <si>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</si>
  <si>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</si>
  <si>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</si>
  <si>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</si>
  <si>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</si>
  <si>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</si>
  <si>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</si>
  <si>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</si>
  <si>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</si>
  <si>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</si>
  <si>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</si>
  <si>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</si>
  <si>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</si>
  <si>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</si>
  <si>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</si>
  <si>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</si>
  <si>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</si>
  <si>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</si>
  <si>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</si>
  <si>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</si>
  <si>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</si>
  <si>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</si>
  <si>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</si>
  <si>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</si>
  <si>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</si>
  <si>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</si>
  <si>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</si>
  <si>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</si>
  <si>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</si>
  <si>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</si>
  <si>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</si>
  <si>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</si>
  <si>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</si>
  <si>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</si>
  <si>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</si>
  <si>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</si>
  <si>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</si>
  <si>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</si>
  <si>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</si>
  <si>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</si>
  <si>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</si>
  <si>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</si>
  <si>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</si>
  <si>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</si>
  <si>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</si>
  <si>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</si>
  <si>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</si>
  <si>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</si>
  <si>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</si>
  <si>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</si>
  <si>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</si>
  <si>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</si>
  <si>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</si>
  <si>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</si>
  <si>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</si>
  <si>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</si>
  <si>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</si>
  <si>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</si>
  <si>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</si>
  <si>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</si>
  <si>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</si>
  <si>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</si>
  <si>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</si>
  <si>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</si>
  <si>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</si>
  <si>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</si>
  <si>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</si>
  <si>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</si>
  <si>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</si>
  <si>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</si>
  <si>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</si>
  <si>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</si>
  <si>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</si>
  <si>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</si>
  <si>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</si>
  <si>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</si>
  <si>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</si>
  <si>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</si>
  <si>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</si>
  <si>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</si>
  <si>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</si>
  <si>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</si>
  <si>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</si>
  <si>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</si>
  <si>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</si>
  <si>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</si>
  <si>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</si>
  <si>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</si>
  <si>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</si>
  <si>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</si>
  <si>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</si>
  <si>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</si>
  <si>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</si>
  <si>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</si>
  <si>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</si>
  <si>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</si>
  <si>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</si>
  <si>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</si>
  <si>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</si>
  <si>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</si>
  <si>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</si>
  <si>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</si>
  <si>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</si>
  <si>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</si>
  <si>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</si>
  <si>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</si>
  <si>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</si>
  <si>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</si>
  <si>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</si>
  <si>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</si>
  <si>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</si>
  <si>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</si>
  <si>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</si>
  <si>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</si>
  <si>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</si>
  <si>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</si>
  <si>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</si>
  <si>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</si>
  <si>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</si>
  <si>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</si>
  <si>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</si>
  <si>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</si>
  <si>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</si>
  <si>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</si>
  <si>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</si>
  <si>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</si>
  <si>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</si>
  <si>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</si>
  <si>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</si>
  <si>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</si>
  <si>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</si>
  <si>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</si>
  <si>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</si>
  <si>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</si>
  <si>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</si>
  <si>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</si>
  <si>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</si>
  <si>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</si>
  <si>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</si>
  <si>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</si>
  <si>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</si>
  <si>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</si>
  <si>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</si>
  <si>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</si>
  <si>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</si>
  <si>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</si>
  <si>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</si>
  <si>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</si>
  <si>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</si>
  <si>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</si>
  <si>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</si>
  <si>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</si>
  <si>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</si>
  <si>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</si>
  <si>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</si>
  <si>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</si>
  <si>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</si>
  <si>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</si>
  <si>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</si>
  <si>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</si>
  <si>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</si>
  <si>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</si>
  <si>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</si>
  <si>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</si>
  <si>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</si>
  <si>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</si>
  <si>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</si>
  <si>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</si>
  <si>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</si>
  <si>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</si>
  <si>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</si>
  <si>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</si>
  <si>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</si>
  <si>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</si>
  <si>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</si>
  <si>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</si>
  <si>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</si>
  <si>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</si>
  <si>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</si>
  <si>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</si>
  <si>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</si>
  <si>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</si>
  <si>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</si>
  <si>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</si>
  <si>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</si>
  <si>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</si>
  <si>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</si>
  <si>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</si>
  <si>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</si>
  <si>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</si>
  <si>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</si>
  <si>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</si>
  <si>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</si>
  <si>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</si>
  <si>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</si>
  <si>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</si>
  <si>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</si>
  <si>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</si>
  <si>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</si>
  <si>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</si>
  <si>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</si>
  <si>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</si>
  <si>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</si>
  <si>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</si>
  <si>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</si>
  <si>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</si>
  <si>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</si>
  <si>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</si>
  <si>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</si>
  <si>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</si>
  <si>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</si>
  <si>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</si>
  <si>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</si>
  <si>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</si>
  <si>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</si>
  <si>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</si>
  <si>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</si>
  <si>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</si>
  <si>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</si>
  <si>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</si>
  <si>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</si>
  <si>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</si>
  <si>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</si>
  <si>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</si>
  <si>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</si>
  <si>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</si>
  <si>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</si>
  <si>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</si>
  <si>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</si>
  <si>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</si>
  <si>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</si>
  <si>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</si>
  <si>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</si>
  <si>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</si>
  <si>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</si>
  <si>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</si>
  <si>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</si>
  <si>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</si>
  <si>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</si>
  <si>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</si>
  <si>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</si>
  <si>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</si>
  <si>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</si>
  <si>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</si>
  <si>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</si>
  <si>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</si>
  <si>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</si>
  <si>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</si>
  <si>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</si>
  <si>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</si>
  <si>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</si>
  <si>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</si>
  <si>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</si>
  <si>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</si>
  <si>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</si>
  <si>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</si>
  <si>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</si>
  <si>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</si>
  <si>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</si>
  <si>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</si>
  <si>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</si>
  <si>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</si>
  <si>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</si>
  <si>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</si>
  <si>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</si>
  <si>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</si>
  <si>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</si>
  <si>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</si>
  <si>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</si>
  <si>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</si>
  <si>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</si>
  <si>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</si>
  <si>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</si>
  <si>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</si>
  <si>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</si>
  <si>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</si>
  <si>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</si>
  <si>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</si>
  <si>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</si>
  <si>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</si>
  <si>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</si>
  <si>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</si>
  <si>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</si>
  <si>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</si>
  <si>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</si>
  <si>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</si>
  <si>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</si>
  <si>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</si>
  <si>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</si>
  <si>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</si>
  <si>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</si>
  <si>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</si>
  <si>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</si>
  <si>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</si>
  <si>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</si>
  <si>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</si>
  <si>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</si>
  <si>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</si>
  <si>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</si>
  <si>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</si>
  <si>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</si>
  <si>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</si>
  <si>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</si>
  <si>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</si>
  <si>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</si>
  <si>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</si>
  <si>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</si>
  <si>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</si>
  <si>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</si>
  <si>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</si>
  <si>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</si>
  <si>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</si>
  <si>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</si>
  <si>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</si>
  <si>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</si>
  <si>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</si>
  <si>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</si>
  <si>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</si>
  <si>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</si>
  <si>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</si>
  <si>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</si>
  <si>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</si>
  <si>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</si>
  <si>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</si>
  <si>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</si>
  <si>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</si>
  <si>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</si>
  <si>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</si>
  <si>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</si>
  <si>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</si>
  <si>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</si>
  <si>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</si>
  <si>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</si>
  <si>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</si>
  <si>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</si>
  <si>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</si>
  <si>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</si>
  <si>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</si>
  <si>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</si>
  <si>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</si>
  <si>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</si>
  <si>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</si>
  <si>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</si>
  <si>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</si>
  <si>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</si>
  <si>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</si>
  <si>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</si>
  <si>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</si>
  <si>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</si>
  <si>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</si>
  <si>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</si>
  <si>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</si>
  <si>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</si>
  <si>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</si>
  <si>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</si>
  <si>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</si>
  <si>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</si>
  <si>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</si>
  <si>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</si>
  <si>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</si>
  <si>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</si>
  <si>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</si>
  <si>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</si>
  <si>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</si>
  <si>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</si>
  <si>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</si>
  <si>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</si>
  <si>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</si>
  <si>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</si>
  <si>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</si>
  <si>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</si>
  <si>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</si>
  <si>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</si>
  <si>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</si>
  <si>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</si>
  <si>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</si>
  <si>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</si>
  <si>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</si>
  <si>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</si>
  <si>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</si>
  <si>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</si>
  <si>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</si>
  <si>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</si>
  <si>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</si>
  <si>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</si>
  <si>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</si>
  <si>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</si>
  <si>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</si>
  <si>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</si>
  <si>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</si>
  <si>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</si>
  <si>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</si>
  <si>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</si>
  <si>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</si>
  <si>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</si>
  <si>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</si>
  <si>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</si>
  <si>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</si>
  <si>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</si>
  <si>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</si>
  <si>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</si>
  <si>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</si>
  <si>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</si>
  <si>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</si>
  <si>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</si>
  <si>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</si>
  <si>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</si>
  <si>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</si>
  <si>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</si>
  <si>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</si>
  <si>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</si>
  <si>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</si>
  <si>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</si>
  <si>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</si>
  <si>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</si>
  <si>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</si>
  <si>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</si>
  <si>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</si>
  <si>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</si>
  <si>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</si>
  <si>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</si>
  <si>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</si>
  <si>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</si>
  <si>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</si>
  <si>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</si>
  <si>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</si>
  <si>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</si>
  <si>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</si>
  <si>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</si>
  <si>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</si>
  <si>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</si>
  <si>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</si>
  <si>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</si>
  <si>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</si>
  <si>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</si>
  <si>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</si>
  <si>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</si>
  <si>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</si>
  <si>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</si>
  <si>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</si>
  <si>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</si>
  <si>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</si>
  <si>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</si>
  <si>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</si>
  <si>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</si>
  <si>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</si>
  <si>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</si>
  <si>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</si>
  <si>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</si>
  <si>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</si>
  <si>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</si>
  <si>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</si>
  <si>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</si>
  <si>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</si>
  <si>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</si>
  <si>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</si>
  <si>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</si>
  <si>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</si>
  <si>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</si>
  <si>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</si>
  <si>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</si>
  <si>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</si>
  <si>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</si>
  <si>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</si>
  <si>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</si>
  <si>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</si>
  <si>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</si>
  <si>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</si>
  <si>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</si>
  <si>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</si>
  <si>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</si>
  <si>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</si>
  <si>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</si>
  <si>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</si>
  <si>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</si>
  <si>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</si>
  <si>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</si>
  <si>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</si>
  <si>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</si>
  <si>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</si>
  <si>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</si>
  <si>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</si>
  <si>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</si>
  <si>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</si>
  <si>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</si>
  <si>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</si>
  <si>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</si>
  <si>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</si>
  <si>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</si>
  <si>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</si>
  <si>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</si>
  <si>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</si>
  <si>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</si>
  <si>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</si>
  <si>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</si>
  <si>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</si>
  <si>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</si>
  <si>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</si>
  <si>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</si>
  <si>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</si>
  <si>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</si>
  <si>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</si>
  <si>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</si>
  <si>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</si>
  <si>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</si>
  <si>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</si>
  <si>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</si>
  <si>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</si>
  <si>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</si>
  <si>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</si>
  <si>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</si>
  <si>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</si>
  <si>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</si>
  <si>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</si>
  <si>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</si>
  <si>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</si>
  <si>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</si>
  <si>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</si>
  <si>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</si>
  <si>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</si>
  <si>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</si>
  <si>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</si>
  <si>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</si>
  <si>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</si>
  <si>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</si>
  <si>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</si>
  <si>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</si>
  <si>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</si>
  <si>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</si>
  <si>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</si>
  <si>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</si>
  <si>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</si>
  <si>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</si>
  <si>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</si>
  <si>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</si>
  <si>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</si>
  <si>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</si>
  <si>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</si>
  <si>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</si>
  <si>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</si>
  <si>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</si>
  <si>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</si>
  <si>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</si>
  <si>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</si>
  <si>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</si>
  <si>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</si>
  <si>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</si>
  <si>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</si>
  <si>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</si>
  <si>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</si>
  <si>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</si>
  <si>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</si>
  <si>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</si>
  <si>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</si>
  <si>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</si>
  <si>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</si>
  <si>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</si>
  <si>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</si>
  <si>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</si>
  <si>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</si>
  <si>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</si>
  <si>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</si>
  <si>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</si>
  <si>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</si>
  <si>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</si>
  <si>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</si>
  <si>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</si>
  <si>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</si>
  <si>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</si>
  <si>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</si>
  <si>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</si>
  <si>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</si>
  <si>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</si>
  <si>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</si>
  <si>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</si>
  <si>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</si>
  <si>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</si>
  <si>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</si>
  <si>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</si>
  <si>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</si>
  <si>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</si>
  <si>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</si>
  <si>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</si>
  <si>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</si>
  <si>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</si>
  <si>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</si>
  <si>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</si>
  <si>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</si>
  <si>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</si>
  <si>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</si>
  <si>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</si>
  <si>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</si>
  <si>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</si>
  <si>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</si>
  <si>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</si>
  <si>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</si>
  <si>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</si>
  <si>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</si>
  <si>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</si>
  <si>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</si>
  <si>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</si>
  <si>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</si>
  <si>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</si>
  <si>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</si>
  <si>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</si>
  <si>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</si>
  <si>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</si>
  <si>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</si>
  <si>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</si>
  <si>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</si>
  <si>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</si>
  <si>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</si>
  <si>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</si>
  <si>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</si>
  <si>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</si>
  <si>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</si>
  <si>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</si>
  <si>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</si>
  <si>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</si>
  <si>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</si>
  <si>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</si>
  <si>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</si>
  <si>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</si>
  <si>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</si>
  <si>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</si>
  <si>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</si>
  <si>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</si>
  <si>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</si>
  <si>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</si>
  <si>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</si>
  <si>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</si>
  <si>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</si>
  <si>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</si>
  <si>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</si>
  <si>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</si>
  <si>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</si>
  <si>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</si>
  <si>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</si>
  <si>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</si>
  <si>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</si>
  <si>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</si>
  <si>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</si>
  <si>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</si>
  <si>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</si>
  <si>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</si>
  <si>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</si>
  <si>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</si>
  <si>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</si>
  <si>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</si>
  <si>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</si>
  <si>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</si>
  <si>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</si>
  <si>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</si>
  <si>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</si>
  <si>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</si>
  <si>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</si>
  <si>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</si>
  <si>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</si>
  <si>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</si>
  <si>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</si>
  <si>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</si>
  <si>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</si>
  <si>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</si>
  <si>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</si>
  <si>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</si>
  <si>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</si>
  <si>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</si>
  <si>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</si>
  <si>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</si>
  <si>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</si>
  <si>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</si>
  <si>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</si>
  <si>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</si>
  <si>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</si>
  <si>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</si>
  <si>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</si>
  <si>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</si>
  <si>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</si>
  <si>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</si>
  <si>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</si>
  <si>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</si>
  <si>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</si>
  <si>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</si>
  <si>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</si>
  <si>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</si>
  <si>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</si>
  <si>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</si>
  <si>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</si>
  <si>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</si>
  <si>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</si>
  <si>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</si>
  <si>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</si>
  <si>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</si>
  <si>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</si>
  <si>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</si>
  <si>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</si>
  <si>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</si>
  <si>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</si>
  <si>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</si>
  <si>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</si>
  <si>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</si>
  <si>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</si>
  <si>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</si>
  <si>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</si>
  <si>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</si>
  <si>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</si>
  <si>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</si>
  <si>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</si>
  <si>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</si>
  <si>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</si>
  <si>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</si>
  <si>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</si>
  <si>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</si>
  <si>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</si>
  <si>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</si>
  <si>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</si>
  <si>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</si>
  <si>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</si>
  <si>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</si>
  <si>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</si>
  <si>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</si>
  <si>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</si>
  <si>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</si>
  <si>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</si>
  <si>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</si>
  <si>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</si>
  <si>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</si>
  <si>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</si>
  <si>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</si>
  <si>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</si>
  <si>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</si>
  <si>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</si>
  <si>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</si>
  <si>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</si>
  <si>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</si>
  <si>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</si>
  <si>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</si>
  <si>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</si>
  <si>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</si>
  <si>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</si>
  <si>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</si>
  <si>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</si>
  <si>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</si>
  <si>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</si>
  <si>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</si>
  <si>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</si>
  <si>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</si>
  <si>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</si>
  <si>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</si>
  <si>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</si>
  <si>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</si>
  <si>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</si>
  <si>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</si>
  <si>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</si>
  <si>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</si>
  <si>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</si>
  <si>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</si>
  <si>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</si>
  <si>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</si>
  <si>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</si>
  <si>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</si>
  <si>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</si>
  <si>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</si>
  <si>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</si>
  <si>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</si>
  <si>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</si>
  <si>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</si>
  <si>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</si>
  <si>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</si>
  <si>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</si>
  <si>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</si>
  <si>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</si>
  <si>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</si>
  <si>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</si>
  <si>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</si>
  <si>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</si>
  <si>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</si>
  <si>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</si>
  <si>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</si>
  <si>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</si>
  <si>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</si>
  <si>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</si>
  <si>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</si>
  <si>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</si>
  <si>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</si>
  <si>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</si>
  <si>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</si>
  <si>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</si>
  <si>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</si>
  <si>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</si>
  <si>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</si>
  <si>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</si>
  <si>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</si>
  <si>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</si>
  <si>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</si>
  <si>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</si>
  <si>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</si>
  <si>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</si>
  <si>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</si>
  <si>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</si>
  <si>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</si>
  <si>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</si>
  <si>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</si>
  <si>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</si>
  <si>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</si>
  <si>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</si>
  <si>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</si>
  <si>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</si>
  <si>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</si>
  <si>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</si>
  <si>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</si>
  <si>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</si>
  <si>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</si>
  <si>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</si>
  <si>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</si>
  <si>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</si>
  <si>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</si>
  <si>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</si>
  <si>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</si>
  <si>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</si>
  <si>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</si>
  <si>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</si>
  <si>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</si>
  <si>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</si>
  <si>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</si>
  <si>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</si>
  <si>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</si>
  <si>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</si>
  <si>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</si>
  <si>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</si>
  <si>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</si>
  <si>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</si>
  <si>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</si>
  <si>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</si>
  <si>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</si>
  <si>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</si>
  <si>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</si>
  <si>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</si>
  <si>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</si>
  <si>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</si>
  <si>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</si>
  <si>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</si>
  <si>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</si>
  <si>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</si>
  <si>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</si>
  <si>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</si>
  <si>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</si>
  <si>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</si>
  <si>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</si>
  <si>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</si>
  <si>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</si>
  <si>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</si>
  <si>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</si>
  <si>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</si>
  <si>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</si>
  <si>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</si>
  <si>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</si>
  <si>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</si>
  <si>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</si>
  <si>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</si>
  <si>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</si>
  <si>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</si>
  <si>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</si>
  <si>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</si>
  <si>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</si>
  <si>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</si>
  <si>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</si>
  <si>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</si>
  <si>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</si>
  <si>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</si>
  <si>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</si>
  <si>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</si>
  <si>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</si>
  <si>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</si>
  <si>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</si>
  <si>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</si>
  <si>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</si>
  <si>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</si>
  <si>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</si>
  <si>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</si>
  <si>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</si>
  <si>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</si>
  <si>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</si>
  <si>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</si>
  <si>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</si>
  <si>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</si>
  <si>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</si>
  <si>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</si>
  <si>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</si>
  <si>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</si>
  <si>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</si>
  <si>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</si>
  <si>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</si>
  <si>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</si>
  <si>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</si>
  <si>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</si>
  <si>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</si>
  <si>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</si>
  <si>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</si>
  <si>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</si>
  <si>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</si>
  <si>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</si>
  <si>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</si>
  <si>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</si>
  <si>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</si>
  <si>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</si>
  <si>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</si>
  <si>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</si>
  <si>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</si>
  <si>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</si>
  <si>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</si>
  <si>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</si>
  <si>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</si>
  <si>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</si>
  <si>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</si>
  <si>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</si>
  <si>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</si>
  <si>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</si>
  <si>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</si>
  <si>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</si>
  <si>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</si>
  <si>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</si>
  <si>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</si>
  <si>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</si>
  <si>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</si>
  <si>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</si>
  <si>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</si>
  <si>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</si>
  <si>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</si>
  <si>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</si>
  <si>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</si>
  <si>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</si>
  <si>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</si>
  <si>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</si>
  <si>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</si>
  <si>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</si>
  <si>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</si>
  <si>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</si>
  <si>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</si>
  <si>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</si>
  <si>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</si>
  <si>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</si>
  <si>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</si>
  <si>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</si>
  <si>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</si>
  <si>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</si>
  <si>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</si>
  <si>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</si>
  <si>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</si>
  <si>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</si>
  <si>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</si>
  <si>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</si>
  <si>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</si>
  <si>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</si>
  <si>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</si>
  <si>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</si>
  <si>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</si>
  <si>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</si>
  <si>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</si>
  <si>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</si>
  <si>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</si>
  <si>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</si>
  <si>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</si>
  <si>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</si>
  <si>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</si>
  <si>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</si>
  <si>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</si>
  <si>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</si>
  <si>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</si>
  <si>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</si>
  <si>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</si>
  <si>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</si>
  <si>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</si>
  <si>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</si>
  <si>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</si>
  <si>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</si>
  <si>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</si>
  <si>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</si>
  <si>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</si>
  <si>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</si>
  <si>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</si>
  <si>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</si>
  <si>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</si>
  <si>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</si>
  <si>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</si>
  <si>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</si>
  <si>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</si>
  <si>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</si>
  <si>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</si>
  <si>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</si>
  <si>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</si>
  <si>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</si>
  <si>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</si>
  <si>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</si>
  <si>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</si>
  <si>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</si>
  <si>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</si>
  <si>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</si>
  <si>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</si>
  <si>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</si>
  <si>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</si>
  <si>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</si>
  <si>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</si>
  <si>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</si>
  <si>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</si>
  <si>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</si>
  <si>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</si>
  <si>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</si>
  <si>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</si>
  <si>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</si>
  <si>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</si>
  <si>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</si>
  <si>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</si>
  <si>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</si>
  <si>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</si>
  <si>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</si>
  <si>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</si>
  <si>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</si>
  <si>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</si>
  <si>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</si>
  <si>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</si>
  <si>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</si>
  <si>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</si>
  <si>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</si>
  <si>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</si>
  <si>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</si>
  <si>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</si>
  <si>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</si>
  <si>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</si>
  <si>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</si>
  <si>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</si>
  <si>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</si>
  <si>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</si>
  <si>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</si>
  <si>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</si>
  <si>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</si>
  <si>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</si>
  <si>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</si>
  <si>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</si>
  <si>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</si>
  <si>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</si>
  <si>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</si>
  <si>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</si>
  <si>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</si>
  <si>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</si>
  <si>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</si>
  <si>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</si>
  <si>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</si>
  <si>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</si>
  <si>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</si>
  <si>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</si>
  <si>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</si>
  <si>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</si>
  <si>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</si>
  <si>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</si>
  <si>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</si>
  <si>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</si>
  <si>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</si>
  <si>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</si>
  <si>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</si>
  <si>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</si>
  <si>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</si>
  <si>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</si>
  <si>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</si>
  <si>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</si>
  <si>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</si>
  <si>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</si>
  <si>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</si>
  <si>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</si>
  <si>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</si>
  <si>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</si>
  <si>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</si>
  <si>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</si>
  <si>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</si>
  <si>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</si>
  <si>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</si>
  <si>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</si>
  <si>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</si>
  <si>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</si>
  <si>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</si>
  <si>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</si>
  <si>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</si>
  <si>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</si>
  <si>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</si>
  <si>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</si>
  <si>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</si>
  <si>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</si>
  <si>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</si>
  <si>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</si>
  <si>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</si>
  <si>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</si>
  <si>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</si>
  <si>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</si>
  <si>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</si>
  <si>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</si>
  <si>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</si>
  <si>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</si>
  <si>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</si>
  <si>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</si>
  <si>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</si>
  <si>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</si>
  <si>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</si>
  <si>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</si>
  <si>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</si>
  <si>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</si>
  <si>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</si>
  <si>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</si>
  <si>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</si>
  <si>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</si>
  <si>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</si>
  <si>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</si>
  <si>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</si>
  <si>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</si>
  <si>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</si>
  <si>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</si>
  <si>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</si>
  <si>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</si>
  <si>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</si>
  <si>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</si>
  <si>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</si>
  <si>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</si>
  <si>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</si>
  <si>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</si>
  <si>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</si>
  <si>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</si>
  <si>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</si>
  <si>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</si>
  <si>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</si>
  <si>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</si>
  <si>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</si>
  <si>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</si>
  <si>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</si>
  <si>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</si>
  <si>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</si>
  <si>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</si>
  <si>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</si>
  <si>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</si>
  <si>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</si>
  <si>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</si>
  <si>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</si>
  <si>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</si>
  <si>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</si>
  <si>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</si>
  <si>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</si>
  <si>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</si>
  <si>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</si>
  <si>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</si>
  <si>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</si>
  <si>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</si>
  <si>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</si>
  <si>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</si>
  <si>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</si>
  <si>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</si>
  <si>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</si>
  <si>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</si>
  <si>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</si>
  <si>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</si>
  <si>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</si>
  <si>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</si>
  <si>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</si>
  <si>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</si>
  <si>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</si>
  <si>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</si>
  <si>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</si>
  <si>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</si>
  <si>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</si>
  <si>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</si>
  <si>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</si>
  <si>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</si>
  <si>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</si>
  <si>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</si>
  <si>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</si>
  <si>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</si>
  <si>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</si>
  <si>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</si>
  <si>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</si>
  <si>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</si>
  <si>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</si>
  <si>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</si>
  <si>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</si>
  <si>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</si>
  <si>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</si>
  <si>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</si>
  <si>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</si>
  <si>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</si>
  <si>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</si>
  <si>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</si>
  <si>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</si>
  <si>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</si>
  <si>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</si>
  <si>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</si>
  <si>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</si>
  <si>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</si>
  <si>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</si>
  <si>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</si>
  <si>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</si>
  <si>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</si>
  <si>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</si>
  <si>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</si>
  <si>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</si>
  <si>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</si>
  <si>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</si>
  <si>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</si>
  <si>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</si>
  <si>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</si>
  <si>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</si>
  <si>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</si>
  <si>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</si>
  <si>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</si>
  <si>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</si>
  <si>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</si>
  <si>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</si>
  <si>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</si>
  <si>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</si>
  <si>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</si>
  <si>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</si>
  <si>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</si>
  <si>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</si>
  <si>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</si>
  <si>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</si>
  <si>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</si>
  <si>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</si>
  <si>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</si>
  <si>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</si>
  <si>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</si>
  <si>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</si>
  <si>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</si>
  <si>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</si>
  <si>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</si>
  <si>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</si>
  <si>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</si>
  <si>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</si>
  <si>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</si>
  <si>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</si>
  <si>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</si>
  <si>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</si>
  <si>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</si>
  <si>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</si>
  <si>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</si>
  <si>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</si>
  <si>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</si>
  <si>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</si>
  <si>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</si>
  <si>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</si>
  <si>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</si>
  <si>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</si>
  <si>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</si>
  <si>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</si>
  <si>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</si>
  <si>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</si>
  <si>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</si>
  <si>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</si>
  <si>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</si>
  <si>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</si>
  <si>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</si>
  <si>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</si>
  <si>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</si>
  <si>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</si>
  <si>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</si>
  <si>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</si>
  <si>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</si>
  <si>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</si>
  <si>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</si>
  <si>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</si>
  <si>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</si>
  <si>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</si>
  <si>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</si>
  <si>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</si>
  <si>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</si>
  <si>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</si>
  <si>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</si>
  <si>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</si>
  <si>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</si>
  <si>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</si>
  <si>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</si>
  <si>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</si>
  <si>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</si>
  <si>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</si>
  <si>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</si>
  <si>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</si>
  <si>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</si>
  <si>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</si>
  <si>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</si>
  <si>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</si>
  <si>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</si>
  <si>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</si>
  <si>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</si>
  <si>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</si>
  <si>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</si>
  <si>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</si>
  <si>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</si>
  <si>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</si>
  <si>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</si>
  <si>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</si>
  <si>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</si>
  <si>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</si>
  <si>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</si>
  <si>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</si>
  <si>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</si>
  <si>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</si>
  <si>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</si>
  <si>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</si>
  <si>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</si>
  <si>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</si>
  <si>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</si>
  <si>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</si>
  <si>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</si>
  <si>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</si>
  <si>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</si>
  <si>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</si>
  <si>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</si>
  <si>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</si>
  <si>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</si>
  <si>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</si>
  <si>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</si>
  <si>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</si>
  <si>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</si>
  <si>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</si>
  <si>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</si>
  <si>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</si>
  <si>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</si>
  <si>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</si>
  <si>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</si>
  <si>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</si>
  <si>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</si>
  <si>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</si>
  <si>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</si>
  <si>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</si>
  <si>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</si>
  <si>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</si>
  <si>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</si>
  <si>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</si>
  <si>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</si>
  <si>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</si>
  <si>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</si>
  <si>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</si>
  <si>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</si>
  <si>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</si>
  <si>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</si>
  <si>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</si>
  <si>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</si>
  <si>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</si>
  <si>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</si>
  <si>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</si>
  <si>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</si>
  <si>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</si>
  <si>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</si>
  <si>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</si>
  <si>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</si>
  <si>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</si>
  <si>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</si>
  <si>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</si>
  <si>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</si>
  <si>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</si>
  <si>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</si>
  <si>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</si>
  <si>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</si>
  <si>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</si>
  <si>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</si>
  <si>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</si>
  <si>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</si>
  <si>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</si>
  <si>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</si>
  <si>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</si>
  <si>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</si>
  <si>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</si>
  <si>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</si>
  <si>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</si>
  <si>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</si>
  <si>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</si>
  <si>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</si>
  <si>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</si>
  <si>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</si>
  <si>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</si>
  <si>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</si>
  <si>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</si>
  <si>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</si>
  <si>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</si>
  <si>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</si>
  <si>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</si>
  <si>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</si>
  <si>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</si>
  <si>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</si>
  <si>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</si>
  <si>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</si>
  <si>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</si>
  <si>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</si>
  <si>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</si>
  <si>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</si>
  <si>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</si>
  <si>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</si>
  <si>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</si>
  <si>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</si>
  <si>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</si>
  <si>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</si>
  <si>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</si>
  <si>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</si>
  <si>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</si>
  <si>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</si>
  <si>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</si>
  <si>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</si>
  <si>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</si>
  <si>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</si>
  <si>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</si>
  <si>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</si>
  <si>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</si>
  <si>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</si>
  <si>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</si>
  <si>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</si>
  <si>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</si>
  <si>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</si>
  <si>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</si>
  <si>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</si>
  <si>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</si>
  <si>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</si>
  <si>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</si>
  <si>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</si>
  <si>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</si>
  <si>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</si>
  <si>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</si>
  <si>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</si>
  <si>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</si>
  <si>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</si>
  <si>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</si>
  <si>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</si>
  <si>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</si>
  <si>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</si>
  <si>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</si>
  <si>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</si>
  <si>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</si>
  <si>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</si>
  <si>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</si>
  <si>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</si>
  <si>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</si>
  <si>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</si>
  <si>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</si>
  <si>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</si>
  <si>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</si>
  <si>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</si>
  <si>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</si>
  <si>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</si>
  <si>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</si>
  <si>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</si>
  <si>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</si>
  <si>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</si>
  <si>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</si>
  <si>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</si>
  <si>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</si>
  <si>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</si>
  <si>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</si>
  <si>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</si>
  <si>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</si>
  <si>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</si>
  <si>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</si>
  <si>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</si>
  <si>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</si>
  <si>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</si>
  <si>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</si>
  <si>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</si>
  <si>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</si>
  <si>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</si>
  <si>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</si>
  <si>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</si>
  <si>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</si>
  <si>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</si>
  <si>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</si>
  <si>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</si>
  <si>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</si>
  <si>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</si>
  <si>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</si>
  <si>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</si>
  <si>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</si>
  <si>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</si>
  <si>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</si>
  <si>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</si>
  <si>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</si>
  <si>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</si>
  <si>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</si>
  <si>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</si>
  <si>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</si>
  <si>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</si>
  <si>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</si>
  <si>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</si>
  <si>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</si>
  <si>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</si>
  <si>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</si>
  <si>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</si>
  <si>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</si>
  <si>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</si>
  <si>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</si>
  <si>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</si>
  <si>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</si>
  <si>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</si>
  <si>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</si>
  <si>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</si>
  <si>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</si>
  <si>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</si>
  <si>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</si>
  <si>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</si>
  <si>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</si>
  <si>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</si>
  <si>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</si>
  <si>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</si>
  <si>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</si>
  <si>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</si>
  <si>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</si>
  <si>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</si>
  <si>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</si>
  <si>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</si>
  <si>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</si>
  <si>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</si>
  <si>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</si>
  <si>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</si>
  <si>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</si>
  <si>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</si>
  <si>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</si>
  <si>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</si>
  <si>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</si>
  <si>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</si>
  <si>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</si>
  <si>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</si>
  <si>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</si>
  <si>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</si>
  <si>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</si>
  <si>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</si>
  <si>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</si>
  <si>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</si>
  <si>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</si>
  <si>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</si>
  <si>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</si>
  <si>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</si>
  <si>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</si>
  <si>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</si>
  <si>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</si>
  <si>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</si>
  <si>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</si>
  <si>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</si>
  <si>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</si>
  <si>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</si>
  <si>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</si>
  <si>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</si>
  <si>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</si>
  <si>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</si>
  <si>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</si>
  <si>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</si>
  <si>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</si>
  <si>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</si>
  <si>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</si>
  <si>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</si>
  <si>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</si>
  <si>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</si>
  <si>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</si>
  <si>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</si>
  <si>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</si>
  <si>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</si>
  <si>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</si>
  <si>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</si>
  <si>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</si>
  <si>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</si>
  <si>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</si>
  <si>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</si>
  <si>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</si>
  <si>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</si>
  <si>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</si>
  <si>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</si>
  <si>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</si>
  <si>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</si>
  <si>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</si>
  <si>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</si>
  <si>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</si>
  <si>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</si>
  <si>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</si>
  <si>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</si>
  <si>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</si>
  <si>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</si>
  <si>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</si>
  <si>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</si>
  <si>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</si>
  <si>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</si>
  <si>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</si>
  <si>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</si>
  <si>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</si>
  <si>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</si>
  <si>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</si>
  <si>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</si>
  <si>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</si>
  <si>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</si>
  <si>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</si>
  <si>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</si>
  <si>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</si>
  <si>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</si>
  <si>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</si>
  <si>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</si>
  <si>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</si>
  <si>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</si>
  <si>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</si>
  <si>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</si>
  <si>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</si>
  <si>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</si>
  <si>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</si>
  <si>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</si>
  <si>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</si>
  <si>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</si>
  <si>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</si>
  <si>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</si>
  <si>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</si>
  <si>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</si>
  <si>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</si>
  <si>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</si>
  <si>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</si>
  <si>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</si>
  <si>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</si>
  <si>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</si>
  <si>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</si>
  <si>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</si>
  <si>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</si>
  <si>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</si>
  <si>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</si>
  <si>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</si>
  <si>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</si>
  <si>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</si>
  <si>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</si>
  <si>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</si>
  <si>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</si>
  <si>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</si>
  <si>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</si>
  <si>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</si>
  <si>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</si>
  <si>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</si>
  <si>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</si>
  <si>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</si>
  <si>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</si>
  <si>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</si>
  <si>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</si>
  <si>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</si>
  <si>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</si>
  <si>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</si>
  <si>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</si>
  <si>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</si>
  <si>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</si>
  <si>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</si>
  <si>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</si>
  <si>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</si>
  <si>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</si>
  <si>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</si>
  <si>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</si>
  <si>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</si>
  <si>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</si>
  <si>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</si>
  <si>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</si>
  <si>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</si>
  <si>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</si>
  <si>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</si>
  <si>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</si>
  <si>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</si>
  <si>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</si>
  <si>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</si>
  <si>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</si>
  <si>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</si>
  <si>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</si>
  <si>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</si>
  <si>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</si>
  <si>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</si>
  <si>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</si>
  <si>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</si>
  <si>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</si>
  <si>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</si>
  <si>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</si>
  <si>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</si>
  <si>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</si>
  <si>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</si>
  <si>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</si>
  <si>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</si>
  <si>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</si>
  <si>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</si>
  <si>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</si>
  <si>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</si>
  <si>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</si>
  <si>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</si>
  <si>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</si>
  <si>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</si>
  <si>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</si>
  <si>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</si>
  <si>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</si>
  <si>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</si>
  <si>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</si>
  <si>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</si>
  <si>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</si>
  <si>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</si>
  <si>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</si>
  <si>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</si>
  <si>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</si>
  <si>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</si>
  <si>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</si>
  <si>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</si>
  <si>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</si>
  <si>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</si>
  <si>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</si>
  <si>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</si>
  <si>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</si>
  <si>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</si>
  <si>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</si>
  <si>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</si>
  <si>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</si>
  <si>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</si>
  <si>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</si>
  <si>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</si>
  <si>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</si>
  <si>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</si>
  <si>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</si>
  <si>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</si>
  <si>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</si>
  <si>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</si>
  <si>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</si>
  <si>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</si>
  <si>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</si>
  <si>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</si>
  <si>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</si>
  <si>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</si>
  <si>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</si>
  <si>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</si>
  <si>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</si>
  <si>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</si>
  <si>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</si>
  <si>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</si>
  <si>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</si>
  <si>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</si>
  <si>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</si>
  <si>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</si>
  <si>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</si>
  <si>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</si>
  <si>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</si>
  <si>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</si>
  <si>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</si>
  <si>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</si>
  <si>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</si>
  <si>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</si>
  <si>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</si>
  <si>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</si>
  <si>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</si>
  <si>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</si>
  <si>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</si>
  <si>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</si>
  <si>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</si>
  <si>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</si>
  <si>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</si>
  <si>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</si>
  <si>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</si>
  <si>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</si>
  <si>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</si>
  <si>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</si>
  <si>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</si>
  <si>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</si>
  <si>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</si>
  <si>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</si>
  <si>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</si>
  <si>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</si>
  <si>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</si>
  <si>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</si>
  <si>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</si>
  <si>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</si>
  <si>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</si>
  <si>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</si>
  <si>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</si>
  <si>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</si>
  <si>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</si>
  <si>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</si>
  <si>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</si>
  <si>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</si>
  <si>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</si>
  <si>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</si>
  <si>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</si>
  <si>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</si>
  <si>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</si>
  <si>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</si>
  <si>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</si>
  <si>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</si>
  <si>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</si>
  <si>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</si>
  <si>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</si>
  <si>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</si>
  <si>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</si>
  <si>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</si>
  <si>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</si>
  <si>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</si>
  <si>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</si>
  <si>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</si>
  <si>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</si>
  <si>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</si>
  <si>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</si>
  <si>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</si>
  <si>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</si>
  <si>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</si>
  <si>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</si>
  <si>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</si>
  <si>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</si>
  <si>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</si>
  <si>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</si>
  <si>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</si>
  <si>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</si>
  <si>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</si>
  <si>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</si>
  <si>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</si>
  <si>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</si>
  <si>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</si>
  <si>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</si>
  <si>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</si>
  <si>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</si>
  <si>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</si>
  <si>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</si>
  <si>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</si>
  <si>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</si>
  <si>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</si>
  <si>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</si>
  <si>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</si>
  <si>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</si>
  <si>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</si>
  <si>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</si>
  <si>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</si>
  <si>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</si>
  <si>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</si>
  <si>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</si>
  <si>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</si>
  <si>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</si>
  <si>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</si>
  <si>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</si>
  <si>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</si>
  <si>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</si>
  <si>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</si>
  <si>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</si>
  <si>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</si>
  <si>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</si>
  <si>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</si>
  <si>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</si>
  <si>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</si>
  <si>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</si>
  <si>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</si>
  <si>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</si>
  <si>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</si>
  <si>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</si>
  <si>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</si>
  <si>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</si>
  <si>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</si>
  <si>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</si>
  <si>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</si>
  <si>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</si>
  <si>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</si>
  <si>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</si>
  <si>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</si>
  <si>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</si>
  <si>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</si>
  <si>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</si>
  <si>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</si>
  <si>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</si>
  <si>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</si>
  <si>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</si>
  <si>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</si>
  <si>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</si>
  <si>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</si>
  <si>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</si>
  <si>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</si>
  <si>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</si>
  <si>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</si>
  <si>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</si>
  <si>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</si>
  <si>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</si>
  <si>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</si>
  <si>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</si>
  <si>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</si>
  <si>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</si>
  <si>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</si>
  <si>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</si>
  <si>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</si>
  <si>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</si>
  <si>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</si>
  <si>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</si>
  <si>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</si>
  <si>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</si>
  <si>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</si>
  <si>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</si>
  <si>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</si>
  <si>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</si>
  <si>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</si>
  <si>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</si>
  <si>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</si>
  <si>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</si>
  <si>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</si>
  <si>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</si>
  <si>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</si>
  <si>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</si>
  <si>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</si>
  <si>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</si>
  <si>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</si>
  <si>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</si>
  <si>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</si>
  <si>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</si>
  <si>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</si>
  <si>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</si>
  <si>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</si>
  <si>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</si>
  <si>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</si>
  <si>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</si>
  <si>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</si>
  <si>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</si>
  <si>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</si>
  <si>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</si>
  <si>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</si>
  <si>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</si>
  <si>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</si>
  <si>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</si>
  <si>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</si>
  <si>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</si>
  <si>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</si>
  <si>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</si>
  <si>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</si>
  <si>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</si>
  <si>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</si>
  <si>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</si>
  <si>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</si>
  <si>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</si>
  <si>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</si>
  <si>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</si>
  <si>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</si>
  <si>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</si>
  <si>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</si>
  <si>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</si>
  <si>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</si>
  <si>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</si>
  <si>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</si>
  <si>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</si>
  <si>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</si>
  <si>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</si>
  <si>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</si>
  <si>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</si>
  <si>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</si>
  <si>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</si>
  <si>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</si>
  <si>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</si>
  <si>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</si>
  <si>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</si>
  <si>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</si>
  <si>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</si>
  <si>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</si>
  <si>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</si>
  <si>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</si>
  <si>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</si>
  <si>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</si>
  <si>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</si>
  <si>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</si>
  <si>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</si>
  <si>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</si>
  <si>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</si>
  <si>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</si>
  <si>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</si>
  <si>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</si>
  <si>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</si>
  <si>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</si>
  <si>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</si>
  <si>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</si>
  <si>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</si>
  <si>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</si>
  <si>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</si>
  <si>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</si>
  <si>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</si>
  <si>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</si>
  <si>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</si>
  <si>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</si>
  <si>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</si>
  <si>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</si>
  <si>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</si>
  <si>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</si>
  <si>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</si>
  <si>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</si>
  <si>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</si>
  <si>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</si>
  <si>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</si>
  <si>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</si>
  <si>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</si>
  <si>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</si>
  <si>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</si>
  <si>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</si>
  <si>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</si>
  <si>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</si>
  <si>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</si>
  <si>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</si>
  <si>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</si>
  <si>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</si>
  <si>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</si>
  <si>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</si>
  <si>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</si>
  <si>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</si>
  <si>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</si>
  <si>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</si>
  <si>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</si>
  <si>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</si>
  <si>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</si>
  <si>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</si>
  <si>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</si>
  <si>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</si>
  <si>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</si>
  <si>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</si>
  <si>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</si>
  <si>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</si>
  <si>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</si>
  <si>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</si>
  <si>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</si>
  <si>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</si>
  <si>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</si>
  <si>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</si>
  <si>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</si>
  <si>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</si>
  <si>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</si>
  <si>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</si>
  <si>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</si>
  <si>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</si>
  <si>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</si>
  <si>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</si>
  <si>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</si>
  <si>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</si>
  <si>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</si>
  <si>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</si>
  <si>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</si>
  <si>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</si>
  <si>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</si>
  <si>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</si>
  <si>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</si>
  <si>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</si>
  <si>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</si>
  <si>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</si>
  <si>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</si>
  <si>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</si>
  <si>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</si>
  <si>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</si>
  <si>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</si>
  <si>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</si>
  <si>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</si>
  <si>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</si>
  <si>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</si>
  <si>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</si>
  <si>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</si>
  <si>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</si>
  <si>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</si>
  <si>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</si>
  <si>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</si>
  <si>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</si>
  <si>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</si>
  <si>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</si>
  <si>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</si>
  <si>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</si>
  <si>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</si>
  <si>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</si>
  <si>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</si>
  <si>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</si>
  <si>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</si>
  <si>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</si>
  <si>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</si>
  <si>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</si>
  <si>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</si>
  <si>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</si>
  <si>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</si>
  <si>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</si>
  <si>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</si>
  <si>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</si>
  <si>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</si>
  <si>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</si>
  <si>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</si>
  <si>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</si>
  <si>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</si>
  <si>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</si>
  <si>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</si>
  <si>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</si>
  <si>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</si>
  <si>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</si>
  <si>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</si>
  <si>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</si>
  <si>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</si>
  <si>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</si>
  <si>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</si>
  <si>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</si>
  <si>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</si>
  <si>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</si>
  <si>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</si>
  <si>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</si>
  <si>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</si>
  <si>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</si>
  <si>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</si>
  <si>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</si>
  <si>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</si>
  <si>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</si>
  <si>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</si>
  <si>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</si>
  <si>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</si>
  <si>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</si>
  <si>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</si>
  <si>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</si>
  <si>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</si>
  <si>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</si>
  <si>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</si>
  <si>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</si>
  <si>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</si>
  <si>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</si>
  <si>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</si>
  <si>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</si>
  <si>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</si>
  <si>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</si>
  <si>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</si>
  <si>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</si>
  <si>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</si>
  <si>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</si>
  <si>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</si>
  <si>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</si>
  <si>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</si>
  <si>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</si>
  <si>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</si>
  <si>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</si>
  <si>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</si>
  <si>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</si>
  <si>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</si>
  <si>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</si>
  <si>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</si>
  <si>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</si>
  <si>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</si>
  <si>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</si>
  <si>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</si>
  <si>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</si>
  <si>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</si>
  <si>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</si>
  <si>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</si>
  <si>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</si>
  <si>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</si>
  <si>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</si>
  <si>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</si>
  <si>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</si>
  <si>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</si>
  <si>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</si>
  <si>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</si>
  <si>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</si>
  <si>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</si>
  <si>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</si>
  <si>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</si>
  <si>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</si>
  <si>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</si>
  <si>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</si>
  <si>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</si>
  <si>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</si>
  <si>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</si>
  <si>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</si>
  <si>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</si>
  <si>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</si>
  <si>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</si>
  <si>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</si>
  <si>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</si>
  <si>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</si>
  <si>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</si>
  <si>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</si>
  <si>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</si>
  <si>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</si>
  <si>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</si>
  <si>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</si>
  <si>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</si>
  <si>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</si>
  <si>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</si>
  <si>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</si>
  <si>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</si>
  <si>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</si>
  <si>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</si>
  <si>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</si>
  <si>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</si>
  <si>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</si>
  <si>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</si>
  <si>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</si>
  <si>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</si>
  <si>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</si>
  <si>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</si>
  <si>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</si>
  <si>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</si>
  <si>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</si>
  <si>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</si>
  <si>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</si>
  <si>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</si>
  <si>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</si>
  <si>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</si>
  <si>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</si>
  <si>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</si>
  <si>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</si>
  <si>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</si>
  <si>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</si>
  <si>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</si>
  <si>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</si>
  <si>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</si>
  <si>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</si>
  <si>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</si>
  <si>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</si>
  <si>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</si>
  <si>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</si>
  <si>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</si>
  <si>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</si>
  <si>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</si>
  <si>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</si>
  <si>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</si>
  <si>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</si>
  <si>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</si>
  <si>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</si>
  <si>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</si>
  <si>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</si>
  <si>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</si>
  <si>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</si>
  <si>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</si>
  <si>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</si>
  <si>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</si>
  <si>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</si>
  <si>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</si>
  <si>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</si>
  <si>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</si>
  <si>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</si>
  <si>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</si>
  <si>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</si>
  <si>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</si>
  <si>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</si>
  <si>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</si>
  <si>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</si>
  <si>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</si>
  <si>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</si>
  <si>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</si>
  <si>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</si>
  <si>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</si>
  <si>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</si>
  <si>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</si>
  <si>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</si>
  <si>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</si>
  <si>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</si>
  <si>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</si>
  <si>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</si>
  <si>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</si>
  <si>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</si>
  <si>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</si>
  <si>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</si>
  <si>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</si>
  <si>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</si>
  <si>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</si>
  <si>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</si>
  <si>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</si>
  <si>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</si>
  <si>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</si>
  <si>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</si>
  <si>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</si>
  <si>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</si>
  <si>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</si>
  <si>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</si>
  <si>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</si>
  <si>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</si>
  <si>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</si>
  <si>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</si>
  <si>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</si>
  <si>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</si>
  <si>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</si>
  <si>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</si>
  <si>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</si>
  <si>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</si>
  <si>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</si>
  <si>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</si>
  <si>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</si>
  <si>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</si>
  <si>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</si>
  <si>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</si>
  <si>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</si>
  <si>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</si>
  <si>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</si>
  <si>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</si>
  <si>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</si>
  <si>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</si>
  <si>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</si>
  <si>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</si>
  <si>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</si>
  <si>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</si>
  <si>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</si>
  <si>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</si>
  <si>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</si>
  <si>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</si>
  <si>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</si>
  <si>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</si>
  <si>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</si>
  <si>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</si>
  <si>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</si>
  <si>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</si>
  <si>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</si>
  <si>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</si>
  <si>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</si>
  <si>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</si>
  <si>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</si>
  <si>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</si>
  <si>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</si>
  <si>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</si>
  <si>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</si>
  <si>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</si>
  <si>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</si>
  <si>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</si>
  <si>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</si>
  <si>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</si>
  <si>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</si>
  <si>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</si>
  <si>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</si>
  <si>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</si>
  <si>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</si>
  <si>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</si>
  <si>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</si>
  <si>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</si>
  <si>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</si>
  <si>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</si>
  <si>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</si>
  <si>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</si>
  <si>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</si>
  <si>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</si>
  <si>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</si>
  <si>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</si>
  <si>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</si>
  <si>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</si>
  <si>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</si>
  <si>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</si>
  <si>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</si>
  <si>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</si>
  <si>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</si>
  <si>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</si>
  <si>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</si>
  <si>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</si>
  <si>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</si>
  <si>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</si>
  <si>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</si>
  <si>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</si>
  <si>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</si>
  <si>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</si>
  <si>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</si>
  <si>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</si>
  <si>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</si>
  <si>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</si>
  <si>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</si>
  <si>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</si>
  <si>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</si>
  <si>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</si>
  <si>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</si>
  <si>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</si>
  <si>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</si>
  <si>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</si>
  <si>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</si>
  <si>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</si>
  <si>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</si>
  <si>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</si>
  <si>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</si>
  <si>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</si>
  <si>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</si>
  <si>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</si>
  <si>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</si>
  <si>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</si>
  <si>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</si>
  <si>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</si>
  <si>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</si>
  <si>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</si>
  <si>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</si>
  <si>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</si>
  <si>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</si>
  <si>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</si>
  <si>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</si>
  <si>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</si>
  <si>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</si>
  <si>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</si>
  <si>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</si>
  <si>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</si>
  <si>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</si>
  <si>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</si>
  <si>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</si>
  <si>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</si>
  <si>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</si>
  <si>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</si>
  <si>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</si>
  <si>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</si>
  <si>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</si>
  <si>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</si>
  <si>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</si>
  <si>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</si>
  <si>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</si>
  <si>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</si>
  <si>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</si>
  <si>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</si>
  <si>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</si>
  <si>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</si>
  <si>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</si>
  <si>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</si>
  <si>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</si>
  <si>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</si>
  <si>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</si>
  <si>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</si>
  <si>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</si>
  <si>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</si>
  <si>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</si>
  <si>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</si>
  <si>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</si>
  <si>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</si>
  <si>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</si>
  <si>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</si>
  <si>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</si>
  <si>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</si>
  <si>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</si>
  <si>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</si>
  <si>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</si>
  <si>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</si>
  <si>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</si>
  <si>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</si>
  <si>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</si>
  <si>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</si>
  <si>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</si>
  <si>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</si>
  <si>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</si>
  <si>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</si>
  <si>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</si>
  <si>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</si>
  <si>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</si>
  <si>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</si>
  <si>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</si>
  <si>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</si>
  <si>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</si>
  <si>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</si>
  <si>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</si>
  <si>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</si>
  <si>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</si>
  <si>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</si>
  <si>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</si>
  <si>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</si>
  <si>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</si>
  <si>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</si>
  <si>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</si>
  <si>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</si>
  <si>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</si>
  <si>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</si>
  <si>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</si>
  <si>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</si>
  <si>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</si>
  <si>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</si>
  <si>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</si>
  <si>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</si>
  <si>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</si>
  <si>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</si>
  <si>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</si>
  <si>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</si>
  <si>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</si>
  <si>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</si>
  <si>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</si>
  <si>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</si>
  <si>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</si>
  <si>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</si>
  <si>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</si>
  <si>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</si>
  <si>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</si>
  <si>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</si>
  <si>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</si>
  <si>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</si>
  <si>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</si>
  <si>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</si>
  <si>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</si>
  <si>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</si>
  <si>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</si>
  <si>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</si>
  <si>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</si>
  <si>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</si>
  <si>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</si>
  <si>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</si>
  <si>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</si>
  <si>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</si>
  <si>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</si>
  <si>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</si>
  <si>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</si>
  <si>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</si>
  <si>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</si>
  <si>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</si>
  <si>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</si>
  <si>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</si>
  <si>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</si>
  <si>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</si>
  <si>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</si>
  <si>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</si>
  <si>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</si>
  <si>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</si>
  <si>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</si>
  <si>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</si>
  <si>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</si>
  <si>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</si>
  <si>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</si>
  <si>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</si>
  <si>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</si>
  <si>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</si>
  <si>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</si>
  <si>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</si>
  <si>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</si>
  <si>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</si>
  <si>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</si>
  <si>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</si>
  <si>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</si>
  <si>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</si>
  <si>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</si>
  <si>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</si>
  <si>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</si>
  <si>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</si>
  <si>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</si>
  <si>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</si>
  <si>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</si>
  <si>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</si>
  <si>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</si>
  <si>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</si>
  <si>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</si>
  <si>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</si>
  <si>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</si>
  <si>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</si>
  <si>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</si>
  <si>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</si>
  <si>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</si>
  <si>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</si>
  <si>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</si>
  <si>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</si>
  <si>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</si>
  <si>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</si>
  <si>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</si>
  <si>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</si>
  <si>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</si>
  <si>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</si>
  <si>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</si>
  <si>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</si>
  <si>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</si>
  <si>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</si>
  <si>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</si>
  <si>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</si>
  <si>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</si>
  <si>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</si>
  <si>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</si>
  <si>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</si>
  <si>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</si>
  <si>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</si>
  <si>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</si>
  <si>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</si>
  <si>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</si>
  <si>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</si>
  <si>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</si>
  <si>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</si>
  <si>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</si>
  <si>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</si>
  <si>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</si>
  <si>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</si>
  <si>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</si>
  <si>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</si>
  <si>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</si>
  <si>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</si>
  <si>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</si>
  <si>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</si>
  <si>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</si>
  <si>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</si>
  <si>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</si>
  <si>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</si>
  <si>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</si>
  <si>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</si>
  <si>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</si>
  <si>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</si>
  <si>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</si>
  <si>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</si>
  <si>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</si>
  <si>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</si>
  <si>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</si>
  <si>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</si>
  <si>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</si>
  <si>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</si>
  <si>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</si>
  <si>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</si>
  <si>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</si>
  <si>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</si>
  <si>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</si>
  <si>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</si>
  <si>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</si>
  <si>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</si>
  <si>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</si>
  <si>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</si>
  <si>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</si>
  <si>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</si>
  <si>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</si>
  <si>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</si>
  <si>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</si>
  <si>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</si>
  <si>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</si>
  <si>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</si>
  <si>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</si>
  <si>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</si>
  <si>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</si>
  <si>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</si>
  <si>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</si>
  <si>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</si>
  <si>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</si>
  <si>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</si>
  <si>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</si>
  <si>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</si>
  <si>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</si>
  <si>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</si>
  <si>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</si>
  <si>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</si>
  <si>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</si>
  <si>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</si>
  <si>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</si>
  <si>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</si>
  <si>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</si>
  <si>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</si>
  <si>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</si>
  <si>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</si>
  <si>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</si>
  <si>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</si>
  <si>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</si>
  <si>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</si>
  <si>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</si>
  <si>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</si>
  <si>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</si>
  <si>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</si>
  <si>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</si>
  <si>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</si>
  <si>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</si>
  <si>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</si>
  <si>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</si>
  <si>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</si>
  <si>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</si>
  <si>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</si>
  <si>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</si>
  <si>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</si>
  <si>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</si>
  <si>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</si>
  <si>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</si>
  <si>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</si>
  <si>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</si>
  <si>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</si>
  <si>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</si>
  <si>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</si>
  <si>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</si>
  <si>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</si>
  <si>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</si>
  <si>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</si>
  <si>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</si>
  <si>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</si>
  <si>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</si>
  <si>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</si>
  <si>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</si>
  <si>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</si>
  <si>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</si>
  <si>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</si>
  <si>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</si>
  <si>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</si>
  <si>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</si>
  <si>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</si>
  <si>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</si>
  <si>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</si>
  <si>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</si>
  <si>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</si>
  <si>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</si>
  <si>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</si>
  <si>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</si>
  <si>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</si>
  <si>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</si>
  <si>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</si>
  <si>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</si>
  <si>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</si>
  <si>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</si>
  <si>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</si>
  <si>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</si>
  <si>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</si>
  <si>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</si>
  <si>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</si>
  <si>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</si>
  <si>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</si>
  <si>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</si>
  <si>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</si>
  <si>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</si>
  <si>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</si>
  <si>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</si>
  <si>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</si>
  <si>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</si>
  <si>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</si>
  <si>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</si>
  <si>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</si>
  <si>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</si>
  <si>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</si>
  <si>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</si>
  <si>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</si>
  <si>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</si>
  <si>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</si>
  <si>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</si>
  <si>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</si>
  <si>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</si>
  <si>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</si>
  <si>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</si>
  <si>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</si>
  <si>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</si>
  <si>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</si>
  <si>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</si>
  <si>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</si>
  <si>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</si>
  <si>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</si>
  <si>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</si>
  <si>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</si>
  <si>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</si>
  <si>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</si>
  <si>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</si>
  <si>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</si>
  <si>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</si>
  <si>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</si>
  <si>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</si>
  <si>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</si>
  <si>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</si>
  <si>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</si>
  <si>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</si>
  <si>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</si>
  <si>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</si>
  <si>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</si>
  <si>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</si>
  <si>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</si>
  <si>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</si>
  <si>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</si>
  <si>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</si>
  <si>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</si>
  <si>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</si>
  <si>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</si>
  <si>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</si>
  <si>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</si>
  <si>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</si>
  <si>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</si>
  <si>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</si>
  <si>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</si>
  <si>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</si>
  <si>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</si>
  <si>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</si>
  <si>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</si>
  <si>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</si>
  <si>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</si>
  <si>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</si>
  <si>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</si>
  <si>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</si>
  <si>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</si>
  <si>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</si>
  <si>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</si>
  <si>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</si>
  <si>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</si>
  <si>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</si>
  <si>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</si>
  <si>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</si>
  <si>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</si>
  <si>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</si>
  <si>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</si>
  <si>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</si>
  <si>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</si>
  <si>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</si>
  <si>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</si>
  <si>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</si>
  <si>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</si>
  <si>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</si>
  <si>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</si>
  <si>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</si>
  <si>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</si>
  <si>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</si>
  <si>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</si>
  <si>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</si>
  <si>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</si>
  <si>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</si>
  <si>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</si>
  <si>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</si>
  <si>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</si>
  <si>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</si>
  <si>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</si>
  <si>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</si>
  <si>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</si>
  <si>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</si>
  <si>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</si>
  <si>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</si>
  <si>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</si>
  <si>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</si>
  <si>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</si>
  <si>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</si>
  <si>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</si>
  <si>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</si>
  <si>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</si>
  <si>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</si>
  <si>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</si>
  <si>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</si>
  <si>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</si>
  <si>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</si>
  <si>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</si>
  <si>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</si>
  <si>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</si>
  <si>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</si>
  <si>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</si>
  <si>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</si>
  <si>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</si>
  <si>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</si>
  <si>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</si>
  <si>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</si>
  <si>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</si>
  <si>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</si>
  <si>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</si>
  <si>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</si>
  <si>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</si>
  <si>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</si>
  <si>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</si>
  <si>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</si>
  <si>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</si>
  <si>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</si>
  <si>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</si>
  <si>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</si>
  <si>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</si>
  <si>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</si>
  <si>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</si>
  <si>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</si>
  <si>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</si>
  <si>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</si>
  <si>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</si>
  <si>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</si>
  <si>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</si>
  <si>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</si>
  <si>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</si>
  <si>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</si>
  <si>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</si>
  <si>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</si>
  <si>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</si>
  <si>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</si>
  <si>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</si>
  <si>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</si>
  <si>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</si>
  <si>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</si>
  <si>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</si>
  <si>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</si>
  <si>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</si>
  <si>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</si>
  <si>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</si>
  <si>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</si>
  <si>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</si>
  <si>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</si>
  <si>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</si>
  <si>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</si>
  <si>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</si>
  <si>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</si>
  <si>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</si>
  <si>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</si>
  <si>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</si>
  <si>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</si>
  <si>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</si>
  <si>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</si>
  <si>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</si>
  <si>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</si>
  <si>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</si>
  <si>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</si>
  <si>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</si>
  <si>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</si>
  <si>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</si>
  <si>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</si>
  <si>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</si>
  <si>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</si>
  <si>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</si>
  <si>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</si>
  <si>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</si>
  <si>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</si>
  <si>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</si>
  <si>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</si>
  <si>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</si>
  <si>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</si>
  <si>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</si>
  <si>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</si>
  <si>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</si>
  <si>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</si>
  <si>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</si>
  <si>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</si>
  <si>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</si>
  <si>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</si>
  <si>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</si>
  <si>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</si>
  <si>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</si>
  <si>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</si>
  <si>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</si>
  <si>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</si>
  <si>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</si>
  <si>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</si>
  <si>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</si>
  <si>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</si>
  <si>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</si>
  <si>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</si>
  <si>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</si>
  <si>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</si>
  <si>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</si>
  <si>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</si>
  <si>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</si>
  <si>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</si>
  <si>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</si>
  <si>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</si>
  <si>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</si>
  <si>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</si>
  <si>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</si>
  <si>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</si>
  <si>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</si>
  <si>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</si>
  <si>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</si>
  <si>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</si>
  <si>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</si>
  <si>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</si>
  <si>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</si>
  <si>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</si>
  <si>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</si>
  <si>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</si>
  <si>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</si>
  <si>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</si>
  <si>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</si>
  <si>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</si>
  <si>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</si>
  <si>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</si>
  <si>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</si>
  <si>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</si>
  <si>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</si>
  <si>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</si>
  <si>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</si>
  <si>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</si>
  <si>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</si>
  <si>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</si>
  <si>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</si>
  <si>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</si>
  <si>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</si>
  <si>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</si>
  <si>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</si>
  <si>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</si>
  <si>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</si>
  <si>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</si>
  <si>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</si>
  <si>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</si>
  <si>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</si>
  <si>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</si>
  <si>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</si>
  <si>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</si>
  <si>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</si>
  <si>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</si>
  <si>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</si>
  <si>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</si>
  <si>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</si>
  <si>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</si>
  <si>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</si>
  <si>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</si>
  <si>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</si>
  <si>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</si>
  <si>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</si>
  <si>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</si>
  <si>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</si>
  <si>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</si>
  <si>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</si>
  <si>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</si>
  <si>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</si>
  <si>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</si>
  <si>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</si>
  <si>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</si>
  <si>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</si>
  <si>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</si>
  <si>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</si>
  <si>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</si>
  <si>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</si>
  <si>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</si>
  <si>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</si>
  <si>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</si>
  <si>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</si>
  <si>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</si>
  <si>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</si>
  <si>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</si>
  <si>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</si>
  <si>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</si>
  <si>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</si>
  <si>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</si>
  <si>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</si>
  <si>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</si>
  <si>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</si>
  <si>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</si>
  <si>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</si>
  <si>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</si>
  <si>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</si>
  <si>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</si>
  <si>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</si>
  <si>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</si>
  <si>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</si>
  <si>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</si>
  <si>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</si>
  <si>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</si>
  <si>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</si>
  <si>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</si>
  <si>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</si>
  <si>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</si>
  <si>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</si>
  <si>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</si>
  <si>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</si>
  <si>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</si>
  <si>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</si>
  <si>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</si>
  <si>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</si>
  <si>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</si>
  <si>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</si>
  <si>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</si>
  <si>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</si>
  <si>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</si>
  <si>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</si>
  <si>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</si>
  <si>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</si>
  <si>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</si>
  <si>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</si>
  <si>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</si>
  <si>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</si>
  <si>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</si>
  <si>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</si>
  <si>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</si>
  <si>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</si>
  <si>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</si>
  <si>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</si>
  <si>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</si>
  <si>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</si>
  <si>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</si>
  <si>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</si>
  <si>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</si>
  <si>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</si>
  <si>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</si>
  <si>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</si>
  <si>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</si>
  <si>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</si>
  <si>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</si>
  <si>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</si>
  <si>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</si>
  <si>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</si>
  <si>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</si>
  <si>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</si>
  <si>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</si>
  <si>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</si>
  <si>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</si>
  <si>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</si>
  <si>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</si>
  <si>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</si>
  <si>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</si>
  <si>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</si>
  <si>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</si>
  <si>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</si>
  <si>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</si>
  <si>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</si>
  <si>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</si>
  <si>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</si>
  <si>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</si>
  <si>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</si>
  <si>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</si>
  <si>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</si>
  <si>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</si>
  <si>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</si>
  <si>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</si>
  <si>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</si>
  <si>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</si>
  <si>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</si>
  <si>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</si>
  <si>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</si>
  <si>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</si>
  <si>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</si>
  <si>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</si>
  <si>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</si>
  <si>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</si>
  <si>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</si>
  <si>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</si>
  <si>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</si>
  <si>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</si>
  <si>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</si>
  <si>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</si>
  <si>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</si>
  <si>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</si>
  <si>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</si>
  <si>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</si>
  <si>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</si>
  <si>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</si>
  <si>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</si>
  <si>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</si>
  <si>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</si>
  <si>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</si>
  <si>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</si>
  <si>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</si>
  <si>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</si>
  <si>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</si>
  <si>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</si>
  <si>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</si>
  <si>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</si>
  <si>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</si>
  <si>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</si>
  <si>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</si>
  <si>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</si>
  <si>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</si>
  <si>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</si>
  <si>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</si>
  <si>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</si>
  <si>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</si>
  <si>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</si>
  <si>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</si>
  <si>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</si>
  <si>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</si>
  <si>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</si>
  <si>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</si>
  <si>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</si>
  <si>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</si>
  <si>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</si>
  <si>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</si>
  <si>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</si>
  <si>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</si>
  <si>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</si>
  <si>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</si>
  <si>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</si>
  <si>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</si>
  <si>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</si>
  <si>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</si>
  <si>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</si>
  <si>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</si>
  <si>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</si>
  <si>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</si>
  <si>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</si>
  <si>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</si>
  <si>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</si>
  <si>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</si>
  <si>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</si>
  <si>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</si>
  <si>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</si>
  <si>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</si>
  <si>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</si>
  <si>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</si>
  <si>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</si>
  <si>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</si>
  <si>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</si>
  <si>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</si>
  <si>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</si>
  <si>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</si>
  <si>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</si>
  <si>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</si>
  <si>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</si>
  <si>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</si>
  <si>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</si>
  <si>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</si>
  <si>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</si>
  <si>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</si>
  <si>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</si>
  <si>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</si>
  <si>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</si>
  <si>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</si>
  <si>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</si>
  <si>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</si>
  <si>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</si>
  <si>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</si>
  <si>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</si>
  <si>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</si>
  <si>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</si>
  <si>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</si>
  <si>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</si>
  <si>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</si>
  <si>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</si>
  <si>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</si>
  <si>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</si>
  <si>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</si>
  <si>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</si>
  <si>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</si>
  <si>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</si>
  <si>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</si>
  <si>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</si>
  <si>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</si>
  <si>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</si>
  <si>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</si>
  <si>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</si>
  <si>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</si>
  <si>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</si>
  <si>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</si>
  <si>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</si>
  <si>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</si>
  <si>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</si>
  <si>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</si>
  <si>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</si>
  <si>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</si>
  <si>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</si>
  <si>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</si>
  <si>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</si>
  <si>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</si>
  <si>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</si>
  <si>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</si>
  <si>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</si>
  <si>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</si>
  <si>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</si>
  <si>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</si>
  <si>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</si>
  <si>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</si>
  <si>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</si>
  <si>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</si>
  <si>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</si>
  <si>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</si>
  <si>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</si>
  <si>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</si>
  <si>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</si>
  <si>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</si>
  <si>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</si>
  <si>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</si>
  <si>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</si>
  <si>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</si>
  <si>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</si>
  <si>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</si>
  <si>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</si>
  <si>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</si>
  <si>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</si>
  <si>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</si>
  <si>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</si>
  <si>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</si>
  <si>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</si>
  <si>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</si>
  <si>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</si>
  <si>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</si>
  <si>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</si>
  <si>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</si>
  <si>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</si>
  <si>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</si>
  <si>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</si>
  <si>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</si>
  <si>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</si>
  <si>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</si>
  <si>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</si>
  <si>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</si>
  <si>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</si>
  <si>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</si>
  <si>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</si>
  <si>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</si>
  <si>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</si>
  <si>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</si>
  <si>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</si>
  <si>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</si>
  <si>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</si>
  <si>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</si>
  <si>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</si>
  <si>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</si>
  <si>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</si>
  <si>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</si>
  <si>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</si>
  <si>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</si>
  <si>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</si>
  <si>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</si>
  <si>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</si>
  <si>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</si>
  <si>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</si>
  <si>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</si>
  <si>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</si>
  <si>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</si>
  <si>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</si>
  <si>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</si>
  <si>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</si>
  <si>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</si>
  <si>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</si>
  <si>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</si>
  <si>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</si>
  <si>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</si>
  <si>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</si>
  <si>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</si>
  <si>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</si>
  <si>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</si>
  <si>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</si>
  <si>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</si>
  <si>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</si>
  <si>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</si>
  <si>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</si>
  <si>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</si>
  <si>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</si>
  <si>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</si>
  <si>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</si>
  <si>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</si>
  <si>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</si>
  <si>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</si>
  <si>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</si>
  <si>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</si>
  <si>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</si>
  <si>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</si>
  <si>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</si>
  <si>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</si>
  <si>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</si>
  <si>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</si>
  <si>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</si>
  <si>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</si>
  <si>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</si>
  <si>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</si>
  <si>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</si>
  <si>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</si>
  <si>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</si>
  <si>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</si>
  <si>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</si>
  <si>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</si>
  <si>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</si>
  <si>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</si>
  <si>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</si>
  <si>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</si>
  <si>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</si>
  <si>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</si>
  <si>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</si>
  <si>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</si>
  <si>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</si>
  <si>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</si>
  <si>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</si>
  <si>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</si>
  <si>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</si>
  <si>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</si>
  <si>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</si>
  <si>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</si>
  <si>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</si>
  <si>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</si>
  <si>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</si>
  <si>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</si>
  <si>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</si>
  <si>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</si>
  <si>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</si>
  <si>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</si>
  <si>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</si>
  <si>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</si>
  <si>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</si>
  <si>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</si>
  <si>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</si>
  <si>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</si>
  <si>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</si>
  <si>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</si>
  <si>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</si>
  <si>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</si>
  <si>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</si>
  <si>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</si>
  <si>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</si>
  <si>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</si>
  <si>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</si>
  <si>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</si>
  <si>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</si>
  <si>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</si>
  <si>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</si>
  <si>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</si>
  <si>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</si>
  <si>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</si>
  <si>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</si>
  <si>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</si>
  <si>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</si>
  <si>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</si>
  <si>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</si>
  <si>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</si>
  <si>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</si>
  <si>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</si>
  <si>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</si>
  <si>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</si>
  <si>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</si>
  <si>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</si>
  <si>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</si>
  <si>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</si>
  <si>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</si>
  <si>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</si>
  <si>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</si>
  <si>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</si>
  <si>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</si>
  <si>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</si>
  <si>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</si>
  <si>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</si>
  <si>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</si>
  <si>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</si>
  <si>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</si>
  <si>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</si>
  <si>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</si>
  <si>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</si>
  <si>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</si>
  <si>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</si>
  <si>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</si>
  <si>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</si>
  <si>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</si>
  <si>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</si>
  <si>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</si>
  <si>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</si>
  <si>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</si>
  <si>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</si>
  <si>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</si>
  <si>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</si>
  <si>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</si>
  <si>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</si>
  <si>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</si>
  <si>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</si>
  <si>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</si>
  <si>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</si>
  <si>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</si>
  <si>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</si>
  <si>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</si>
  <si>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</si>
  <si>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</si>
  <si>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</si>
  <si>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</si>
  <si>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</si>
  <si>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</si>
  <si>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</si>
  <si>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</si>
  <si>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</si>
  <si>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</si>
  <si>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</si>
  <si>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</si>
  <si>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</si>
  <si>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</si>
  <si>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</si>
  <si>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</si>
  <si>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</si>
  <si>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</si>
  <si>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</si>
  <si>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</si>
  <si>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</si>
  <si>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</si>
  <si>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</si>
  <si>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</si>
  <si>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</si>
  <si>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</si>
  <si>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</si>
  <si>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</si>
  <si>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</si>
  <si>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</si>
  <si>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</si>
  <si>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</si>
  <si>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</si>
  <si>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</si>
  <si>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</si>
  <si>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</si>
  <si>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</si>
  <si>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</si>
  <si>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</si>
  <si>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</si>
  <si>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</si>
  <si>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</si>
  <si>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</si>
  <si>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</si>
  <si>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</si>
  <si>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</si>
  <si>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</si>
  <si>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</si>
  <si>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</si>
  <si>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</si>
  <si>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</si>
  <si>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</si>
  <si>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</si>
  <si>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</si>
  <si>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</si>
  <si>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</si>
  <si>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</si>
  <si>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</si>
  <si>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</si>
  <si>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</si>
  <si>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</si>
  <si>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</si>
  <si>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</si>
  <si>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</si>
  <si>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</si>
  <si>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</si>
  <si>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</si>
  <si>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</si>
  <si>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</si>
  <si>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</si>
  <si>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</si>
  <si>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</si>
  <si>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</si>
  <si>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</si>
  <si>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</si>
  <si>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</si>
  <si>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</si>
  <si>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</si>
  <si>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</si>
  <si>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</si>
  <si>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</si>
  <si>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</si>
  <si>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</si>
  <si>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</si>
  <si>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</si>
  <si>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</si>
  <si>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</si>
  <si>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</si>
  <si>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</si>
  <si>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</si>
  <si>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</si>
  <si>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</si>
  <si>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</si>
  <si>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</si>
  <si>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</si>
  <si>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</si>
  <si>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</si>
  <si>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</si>
  <si>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</si>
  <si>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</si>
  <si>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</si>
  <si>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</si>
  <si>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</si>
  <si>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</si>
  <si>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</si>
  <si>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</si>
  <si>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</si>
  <si>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</si>
  <si>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</si>
  <si>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</si>
  <si>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</si>
  <si>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</si>
  <si>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</si>
  <si>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</si>
  <si>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</si>
  <si>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</si>
  <si>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</si>
  <si>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</si>
  <si>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</si>
  <si>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</si>
  <si>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</si>
  <si>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</si>
  <si>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</si>
  <si>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</si>
  <si>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</si>
  <si>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</si>
  <si>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</si>
  <si>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</si>
  <si>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</si>
  <si>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</si>
  <si>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</si>
  <si>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</si>
  <si>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</si>
  <si>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</si>
  <si>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</si>
  <si>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</si>
  <si>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</si>
  <si>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</si>
  <si>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</si>
  <si>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</si>
  <si>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</si>
  <si>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</si>
  <si>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</si>
  <si>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</si>
  <si>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</si>
  <si>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</si>
  <si>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</si>
  <si>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</si>
  <si>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</si>
  <si>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</si>
  <si>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</si>
  <si>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</si>
  <si>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</si>
  <si>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</si>
  <si>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</si>
  <si>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</si>
  <si>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</si>
  <si>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</si>
  <si>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</si>
  <si>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</si>
  <si>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</si>
  <si>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</si>
  <si>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</si>
  <si>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</si>
  <si>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</si>
  <si>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</si>
  <si>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</si>
  <si>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</si>
  <si>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</si>
  <si>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</si>
  <si>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</si>
  <si>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</si>
  <si>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</si>
  <si>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</si>
  <si>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</si>
  <si>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</si>
  <si>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</si>
  <si>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</si>
  <si>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</si>
  <si>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</si>
  <si>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</si>
  <si>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</si>
  <si>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</si>
  <si>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</si>
  <si>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</si>
  <si>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</si>
  <si>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</si>
  <si>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</si>
  <si>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</si>
  <si>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</si>
  <si>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</si>
  <si>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</si>
  <si>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</si>
  <si>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</si>
  <si>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</si>
  <si>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</si>
  <si>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</si>
  <si>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</si>
  <si>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</si>
  <si>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</si>
  <si>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</si>
  <si>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</si>
  <si>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</si>
  <si>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</si>
  <si>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</si>
  <si>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</si>
  <si>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</si>
  <si>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</si>
  <si>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</si>
  <si>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</si>
  <si>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</si>
  <si>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</si>
  <si>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</si>
  <si>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</si>
  <si>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</si>
  <si>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</si>
  <si>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</si>
  <si>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</si>
  <si>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</si>
  <si>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</si>
  <si>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</si>
  <si>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</si>
  <si>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</si>
  <si>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</si>
  <si>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</si>
  <si>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</si>
  <si>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</si>
  <si>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</si>
  <si>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</si>
  <si>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</si>
  <si>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</si>
  <si>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</si>
  <si>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</si>
  <si>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</si>
  <si>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</si>
  <si>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</si>
  <si>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</si>
  <si>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</si>
  <si>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</si>
  <si>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</si>
  <si>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</si>
  <si>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</si>
  <si>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</si>
  <si>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</si>
  <si>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</si>
  <si>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</si>
  <si>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</si>
  <si>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</si>
  <si>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</si>
  <si>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</si>
  <si>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</si>
  <si>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</si>
  <si>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</si>
  <si>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</si>
  <si>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</si>
  <si>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</si>
  <si>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</si>
  <si>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</si>
  <si>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</si>
  <si>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</si>
  <si>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</si>
  <si>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</si>
  <si>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</si>
  <si>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</si>
  <si>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</si>
  <si>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</si>
  <si>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</si>
  <si>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</si>
  <si>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</si>
  <si>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</si>
  <si>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</si>
  <si>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</si>
  <si>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</si>
  <si>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</si>
  <si>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</si>
  <si>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</si>
  <si>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</si>
  <si>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</si>
  <si>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</si>
  <si>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</si>
  <si>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</si>
  <si>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</si>
  <si>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</si>
  <si>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</si>
  <si>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</si>
  <si>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</si>
  <si>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</si>
  <si>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</si>
  <si>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</si>
  <si>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</si>
  <si>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</si>
  <si>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</si>
  <si>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</si>
  <si>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</si>
  <si>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</si>
  <si>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</si>
  <si>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</si>
  <si>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</si>
  <si>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</si>
  <si>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</si>
  <si>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</si>
  <si>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</si>
  <si>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</si>
  <si>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</si>
  <si>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</si>
  <si>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</si>
  <si>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</si>
  <si>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</si>
  <si>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</si>
  <si>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</si>
  <si>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</si>
  <si>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</si>
  <si>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</si>
  <si>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</si>
  <si>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</si>
  <si>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</si>
  <si>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</si>
  <si>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</si>
  <si>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</si>
  <si>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</si>
  <si>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</si>
  <si>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</si>
  <si>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</si>
  <si>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</si>
  <si>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</si>
  <si>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</si>
  <si>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</si>
  <si>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</si>
  <si>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</si>
  <si>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</si>
  <si>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</si>
  <si>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</si>
  <si>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</si>
  <si>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</si>
  <si>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</si>
  <si>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</si>
  <si>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</si>
  <si>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</si>
  <si>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</si>
  <si>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</si>
  <si>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</si>
  <si>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</si>
  <si>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</si>
  <si>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</si>
  <si>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</si>
  <si>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</si>
  <si>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</si>
  <si>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</si>
  <si>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</si>
  <si>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</si>
  <si>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</si>
  <si>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</si>
  <si>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</si>
  <si>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</si>
  <si>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</si>
  <si>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</si>
  <si>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</si>
  <si>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</si>
  <si>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</si>
  <si>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</si>
  <si>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</si>
  <si>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</si>
  <si>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</si>
  <si>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</si>
  <si>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</si>
  <si>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</si>
  <si>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</si>
  <si>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</si>
  <si>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</si>
  <si>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</si>
  <si>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</si>
  <si>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</si>
  <si>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</si>
  <si>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</si>
  <si>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</si>
  <si>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</si>
  <si>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</si>
  <si>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</si>
  <si>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</si>
  <si>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</si>
  <si>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</si>
  <si>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</si>
  <si>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</si>
  <si>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</si>
  <si>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</si>
  <si>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</si>
  <si>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</si>
  <si>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</si>
  <si>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</si>
  <si>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</si>
  <si>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</si>
  <si>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</si>
  <si>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</si>
  <si>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</si>
  <si>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</si>
  <si>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</si>
  <si>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</si>
  <si>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</si>
  <si>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</si>
  <si>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</si>
  <si>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</si>
  <si>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</si>
  <si>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</si>
  <si>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</si>
  <si>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</si>
  <si>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</si>
  <si>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</si>
  <si>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</si>
  <si>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</si>
  <si>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</si>
  <si>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</si>
  <si>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</si>
  <si>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</si>
  <si>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</si>
  <si>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</si>
  <si>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</si>
  <si>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</si>
  <si>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</si>
  <si>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</si>
  <si>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</si>
  <si>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</si>
  <si>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</si>
  <si>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</si>
  <si>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</si>
  <si>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</si>
  <si>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</si>
  <si>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</si>
  <si>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</si>
  <si>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</si>
  <si>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</si>
  <si>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</si>
  <si>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</si>
  <si>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</si>
  <si>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</si>
  <si>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</si>
  <si>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</si>
  <si>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</si>
  <si>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</si>
  <si>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</si>
  <si>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</si>
  <si>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</si>
  <si>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</si>
  <si>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</si>
  <si>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</si>
  <si>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</si>
  <si>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</si>
  <si>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</si>
  <si>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</si>
  <si>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</si>
  <si>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</si>
  <si>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</si>
  <si>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</si>
  <si>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</si>
  <si>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</si>
  <si>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</si>
  <si>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</si>
  <si>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</si>
  <si>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</si>
  <si>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</si>
  <si>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</si>
  <si>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</si>
  <si>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</si>
  <si>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</si>
  <si>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</si>
  <si>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</si>
  <si>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</si>
  <si>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</si>
  <si>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</si>
  <si>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</si>
  <si>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</si>
  <si>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</si>
  <si>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</si>
  <si>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</si>
  <si>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</si>
  <si>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</si>
  <si>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</si>
  <si>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</si>
  <si>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</si>
  <si>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</si>
  <si>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</si>
  <si>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</si>
  <si>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</si>
  <si>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</si>
  <si>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</si>
  <si>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</si>
  <si>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</si>
  <si>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</si>
  <si>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</si>
  <si>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</si>
  <si>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</si>
  <si>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</si>
  <si>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</si>
  <si>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</si>
  <si>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</si>
  <si>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</si>
  <si>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</si>
  <si>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</si>
  <si>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</si>
  <si>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</si>
  <si>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</si>
  <si>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</si>
  <si>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</si>
  <si>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</si>
  <si>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</si>
  <si>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</si>
  <si>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</si>
  <si>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</si>
  <si>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</si>
  <si>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</si>
  <si>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</si>
  <si>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</si>
  <si>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</si>
  <si>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</si>
  <si>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</si>
  <si>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</si>
  <si>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</si>
  <si>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</si>
  <si>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</si>
  <si>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</si>
  <si>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</si>
  <si>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</si>
  <si>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</si>
  <si>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</si>
  <si>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</si>
  <si>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</si>
  <si>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</si>
  <si>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</si>
  <si>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</si>
  <si>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</si>
  <si>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</si>
  <si>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</si>
  <si>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</si>
  <si>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</si>
  <si>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</si>
  <si>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</si>
  <si>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</si>
  <si>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</si>
  <si>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</si>
  <si>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</si>
  <si>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</si>
  <si>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</si>
  <si>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</si>
  <si>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</si>
  <si>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</si>
  <si>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</si>
  <si>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</si>
  <si>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</si>
  <si>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</si>
  <si>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</si>
  <si>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</si>
  <si>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</si>
  <si>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</si>
  <si>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</si>
  <si>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</si>
  <si>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</si>
  <si>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</si>
  <si>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</si>
  <si>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</si>
  <si>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</si>
  <si>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</si>
  <si>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</si>
  <si>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</si>
  <si>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</si>
  <si>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</si>
  <si>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</si>
  <si>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</si>
  <si>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</si>
  <si>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</si>
  <si>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</si>
  <si>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</si>
  <si>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</si>
  <si>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</si>
  <si>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</si>
  <si>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</si>
  <si>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</si>
  <si>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</si>
  <si>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</si>
  <si>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</si>
  <si>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</si>
  <si>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</si>
  <si>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</si>
  <si>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</si>
  <si>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</si>
  <si>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</si>
  <si>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</si>
  <si>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</si>
  <si>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</si>
  <si>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</si>
  <si>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</si>
  <si>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</si>
  <si>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</si>
  <si>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</si>
  <si>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</si>
  <si>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</si>
  <si>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</si>
  <si>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</si>
  <si>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</si>
  <si>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</si>
  <si>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</si>
  <si>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</si>
  <si>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</si>
  <si>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</si>
  <si>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</si>
  <si>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</si>
  <si>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</si>
  <si>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</si>
  <si>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</si>
  <si>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</si>
  <si>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</si>
  <si>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</si>
  <si>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</si>
  <si>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</si>
  <si>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</si>
  <si>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</si>
  <si>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</si>
  <si>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</si>
  <si>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</si>
  <si>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</si>
  <si>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</si>
  <si>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</si>
  <si>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</si>
  <si>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</si>
  <si>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</si>
  <si>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</si>
  <si>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</si>
  <si>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</si>
  <si>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</si>
  <si>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</si>
  <si>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</si>
  <si>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</si>
  <si>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</si>
  <si>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</si>
  <si>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</si>
  <si>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</si>
  <si>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</si>
  <si>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</si>
  <si>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</si>
  <si>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</si>
  <si>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</si>
  <si>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</si>
  <si>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</si>
  <si>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</si>
  <si>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</si>
  <si>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</si>
  <si>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</si>
  <si>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</si>
  <si>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</si>
  <si>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</si>
  <si>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</si>
  <si>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</si>
  <si>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</si>
  <si>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</si>
  <si>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</si>
  <si>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</si>
  <si>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</si>
  <si>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</si>
  <si>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</si>
  <si>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</si>
  <si>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</si>
  <si>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</si>
  <si>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</si>
  <si>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</si>
  <si>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</si>
  <si>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</si>
  <si>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</si>
  <si>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</si>
  <si>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</si>
  <si>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</si>
  <si>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</si>
  <si>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</si>
  <si>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</si>
  <si>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</si>
  <si>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</si>
  <si>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</si>
  <si>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</si>
  <si>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</si>
  <si>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</si>
  <si>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</si>
  <si>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</si>
  <si>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</si>
  <si>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</si>
  <si>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</si>
  <si>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</si>
  <si>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</si>
  <si>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</si>
  <si>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</si>
  <si>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</si>
  <si>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</si>
  <si>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</si>
  <si>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</si>
  <si>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</si>
  <si>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</si>
  <si>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</si>
  <si>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</si>
  <si>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</si>
  <si>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</si>
  <si>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</si>
  <si>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</si>
  <si>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</si>
  <si>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</si>
  <si>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</si>
  <si>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</si>
  <si>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</si>
  <si>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</si>
  <si>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</si>
  <si>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</si>
  <si>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</si>
  <si>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</si>
  <si>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</si>
  <si>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</si>
  <si>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</si>
  <si>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</si>
  <si>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</si>
  <si>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</si>
  <si>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</si>
  <si>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</si>
  <si>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</si>
  <si>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</si>
  <si>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</si>
  <si>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</si>
  <si>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</si>
  <si>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</si>
  <si>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</si>
  <si>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</si>
  <si>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</si>
  <si>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</si>
  <si>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</si>
  <si>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</si>
  <si>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</si>
  <si>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</si>
  <si>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</si>
  <si>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</si>
  <si>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</si>
  <si>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</si>
  <si>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</si>
  <si>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</si>
  <si>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</si>
  <si>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</si>
  <si>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</si>
  <si>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</si>
  <si>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</si>
  <si>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</si>
  <si>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</si>
  <si>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</si>
  <si>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</si>
  <si>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</si>
  <si>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</si>
  <si>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</si>
  <si>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</si>
  <si>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</si>
  <si>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</si>
  <si>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</si>
  <si>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</si>
  <si>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</si>
  <si>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</si>
  <si>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</si>
  <si>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</si>
  <si>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</si>
  <si>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</si>
  <si>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</si>
  <si>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</si>
  <si>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</si>
  <si>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</si>
  <si>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</si>
  <si>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</si>
  <si>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</si>
  <si>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</si>
  <si>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</si>
  <si>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</si>
  <si>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</si>
  <si>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</si>
  <si>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</si>
  <si>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</si>
  <si>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</si>
  <si>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</si>
  <si>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</si>
  <si>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</si>
  <si>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</si>
  <si>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</si>
  <si>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</si>
  <si>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</si>
  <si>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</si>
  <si>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</si>
  <si>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</si>
  <si>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</si>
  <si>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</si>
  <si>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</si>
  <si>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</si>
  <si>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</si>
  <si>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</si>
  <si>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</si>
  <si>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</si>
  <si>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</si>
  <si>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</si>
  <si>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</si>
  <si>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</si>
  <si>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</si>
  <si>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</si>
  <si>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</si>
  <si>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</si>
  <si>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</si>
  <si>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</si>
  <si>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</si>
  <si>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</si>
  <si>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</si>
  <si>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</si>
  <si>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</si>
  <si>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</si>
  <si>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</si>
  <si>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</si>
  <si>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</si>
  <si>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</si>
  <si>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</si>
  <si>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</si>
  <si>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</si>
  <si>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</si>
  <si>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</si>
  <si>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</si>
  <si>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</si>
  <si>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</si>
  <si>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</si>
  <si>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</si>
  <si>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</si>
  <si>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</si>
  <si>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</si>
  <si>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</si>
  <si>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</si>
  <si>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</si>
  <si>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</si>
  <si>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</si>
  <si>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</si>
  <si>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</si>
  <si>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</si>
  <si>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</si>
  <si>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</si>
  <si>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</si>
  <si>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</si>
  <si>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</si>
  <si>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</si>
  <si>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</si>
  <si>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</si>
  <si>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</si>
  <si>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</si>
  <si>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</si>
  <si>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</si>
  <si>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</si>
  <si>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</si>
  <si>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</si>
  <si>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</si>
  <si>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</si>
  <si>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</si>
  <si>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</si>
  <si>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</si>
  <si>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</si>
  <si>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</si>
  <si>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</si>
  <si>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</si>
  <si>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</si>
  <si>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</si>
  <si>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</si>
  <si>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</si>
  <si>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</si>
  <si>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</si>
  <si>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</si>
  <si>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</si>
  <si>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</si>
  <si>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</si>
  <si>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</si>
  <si>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</si>
  <si>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</si>
  <si>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</si>
  <si>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</si>
  <si>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</si>
  <si>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</si>
  <si>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</si>
  <si>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</si>
  <si>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</si>
  <si>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</si>
  <si>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</si>
  <si>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</si>
  <si>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</si>
  <si>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</si>
  <si>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</si>
  <si>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</si>
  <si>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</si>
  <si>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</si>
  <si>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</si>
  <si>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</si>
  <si>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</si>
  <si>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</si>
  <si>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</si>
  <si>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</si>
  <si>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</si>
  <si>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</si>
  <si>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</si>
  <si>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</si>
  <si>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</si>
  <si>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</si>
  <si>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</si>
  <si>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</si>
  <si>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</si>
  <si>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</si>
  <si>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</si>
  <si>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</si>
  <si>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</si>
  <si>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</si>
  <si>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</si>
  <si>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</si>
  <si>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</si>
  <si>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</si>
  <si>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</si>
  <si>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</si>
  <si>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</si>
  <si>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</si>
  <si>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</si>
  <si>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</si>
  <si>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</si>
  <si>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</si>
  <si>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</si>
  <si>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</si>
  <si>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</si>
  <si>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</si>
  <si>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</si>
  <si>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</si>
  <si>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</si>
  <si>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</si>
  <si>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</si>
  <si>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</si>
  <si>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</si>
  <si>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</si>
  <si>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</si>
  <si>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</si>
  <si>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</si>
  <si>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</si>
  <si>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</si>
  <si>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</si>
  <si>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</si>
  <si>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</si>
  <si>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</si>
  <si>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</si>
  <si>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</si>
  <si>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</si>
  <si>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</si>
  <si>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</si>
  <si>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</si>
  <si>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</si>
  <si>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</si>
  <si>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</si>
  <si>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</si>
  <si>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</si>
  <si>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</si>
  <si>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</si>
  <si>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</si>
  <si>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</si>
  <si>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</si>
  <si>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</si>
  <si>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</si>
  <si>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</si>
  <si>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</si>
  <si>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</si>
  <si>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</si>
  <si>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</si>
  <si>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</si>
  <si>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</si>
  <si>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</si>
  <si>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</si>
  <si>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</si>
  <si>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</si>
  <si>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</si>
  <si>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</si>
  <si>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</si>
  <si>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</si>
  <si>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</si>
  <si>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</si>
  <si>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</si>
  <si>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</si>
  <si>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</si>
  <si>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</si>
  <si>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</si>
  <si>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</si>
  <si>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</si>
  <si>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</si>
  <si>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</si>
  <si>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</si>
  <si>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</si>
  <si>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</si>
  <si>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</si>
  <si>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</si>
  <si>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</si>
  <si>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</si>
  <si>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</si>
  <si>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</si>
  <si>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</si>
  <si>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</si>
  <si>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</si>
  <si>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</si>
  <si>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</si>
  <si>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</si>
  <si>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</si>
  <si>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</si>
  <si>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</si>
  <si>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</si>
  <si>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</si>
  <si>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</si>
  <si>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</si>
  <si>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</si>
  <si>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</si>
  <si>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</si>
  <si>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</si>
  <si>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</si>
  <si>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</si>
  <si>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</si>
  <si>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</si>
  <si>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</si>
  <si>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</si>
  <si>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</si>
  <si>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</si>
  <si>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</si>
  <si>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</si>
  <si>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</si>
  <si>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</si>
  <si>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</si>
  <si>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</si>
  <si>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</si>
  <si>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</si>
  <si>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</si>
  <si>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</si>
  <si>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</si>
  <si>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</si>
  <si>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</si>
  <si>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</si>
  <si>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</si>
  <si>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</si>
  <si>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</si>
  <si>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</si>
  <si>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</si>
  <si>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</si>
  <si>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</si>
  <si>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</si>
  <si>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</si>
  <si>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</si>
  <si>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</si>
  <si>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</si>
  <si>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</si>
  <si>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</si>
  <si>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</si>
  <si>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</si>
  <si>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</si>
  <si>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</si>
  <si>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</si>
  <si>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</si>
  <si>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</si>
  <si>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</si>
  <si>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</si>
  <si>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</si>
  <si>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</si>
  <si>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</si>
  <si>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</si>
  <si>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</si>
  <si>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</si>
  <si>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</si>
  <si>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</si>
  <si>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</si>
  <si>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</si>
  <si>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</si>
  <si>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</si>
  <si>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</si>
  <si>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</si>
  <si>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</si>
  <si>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</si>
  <si>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</si>
  <si>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</si>
  <si>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</si>
  <si>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</si>
  <si>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</si>
  <si>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</si>
  <si>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</si>
  <si>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</si>
  <si>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</si>
  <si>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</si>
  <si>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</si>
  <si>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</si>
  <si>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</si>
  <si>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</si>
  <si>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</si>
  <si>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</si>
  <si>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</si>
  <si>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</si>
  <si>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</si>
  <si>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</si>
  <si>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</si>
  <si>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</si>
  <si>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</si>
  <si>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</si>
  <si>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</si>
  <si>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</si>
  <si>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</si>
  <si>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</si>
  <si>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</si>
  <si>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</si>
  <si>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</si>
  <si>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</si>
  <si>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</si>
  <si>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</si>
  <si>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</si>
  <si>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</si>
  <si>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</si>
  <si>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</si>
  <si>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</si>
  <si>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</si>
  <si>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</si>
  <si>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</si>
  <si>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</si>
  <si>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</si>
  <si>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</si>
  <si>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</si>
  <si>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</si>
  <si>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</si>
  <si>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</si>
  <si>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</si>
  <si>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</si>
  <si>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</si>
  <si>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</si>
  <si>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</si>
  <si>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</si>
  <si>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</si>
  <si>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</si>
  <si>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</si>
  <si>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</si>
  <si>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</si>
  <si>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</si>
  <si>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</si>
  <si>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</si>
  <si>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</si>
  <si>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</si>
  <si>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</si>
  <si>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</si>
  <si>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</si>
  <si>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</si>
  <si>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</si>
  <si>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</si>
  <si>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</si>
  <si>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</si>
  <si>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</si>
  <si>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</si>
  <si>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</si>
  <si>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</si>
  <si>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</si>
  <si>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</si>
  <si>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</si>
  <si>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</si>
  <si>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</si>
  <si>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</si>
  <si>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</si>
  <si>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</si>
  <si>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</si>
  <si>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</si>
  <si>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</si>
  <si>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</si>
  <si>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</si>
  <si>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</si>
  <si>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</si>
  <si>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</si>
  <si>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</si>
  <si>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</si>
  <si>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</si>
  <si>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</si>
  <si>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</si>
  <si>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</si>
  <si>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</si>
  <si>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</si>
  <si>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</si>
  <si>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</si>
  <si>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</si>
  <si>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</si>
  <si>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</si>
  <si>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</si>
  <si>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</si>
  <si>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</si>
  <si>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</si>
  <si>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</si>
  <si>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</si>
  <si>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</si>
  <si>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</si>
  <si>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</si>
  <si>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</si>
  <si>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</si>
  <si>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</si>
  <si>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</si>
  <si>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</si>
  <si>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</si>
  <si>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</si>
  <si>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</si>
  <si>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</si>
  <si>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</si>
  <si>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</si>
  <si>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</si>
  <si>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</si>
  <si>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</si>
  <si>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</si>
  <si>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</si>
  <si>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</si>
  <si>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</si>
  <si>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</si>
  <si>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</si>
  <si>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</si>
  <si>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</si>
  <si>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</si>
  <si>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</si>
  <si>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</si>
  <si>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</si>
  <si>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</si>
  <si>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</si>
  <si>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</si>
  <si>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</si>
  <si>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</si>
  <si>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</si>
  <si>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</si>
  <si>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</si>
  <si>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</si>
  <si>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</si>
  <si>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</si>
  <si>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</si>
  <si>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</si>
  <si>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</si>
  <si>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</si>
  <si>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</si>
  <si>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</si>
  <si>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</si>
  <si>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</si>
  <si>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</si>
  <si>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</si>
  <si>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</si>
  <si>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</si>
  <si>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</si>
  <si>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</si>
  <si>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</si>
  <si>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</si>
  <si>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</si>
  <si>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</si>
  <si>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</si>
  <si>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</si>
  <si>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</si>
  <si>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</si>
  <si>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</si>
  <si>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</si>
  <si>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</si>
  <si>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</si>
  <si>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</si>
  <si>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</si>
  <si>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</si>
  <si>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</si>
  <si>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</si>
  <si>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</si>
  <si>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</si>
  <si>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</si>
  <si>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</si>
  <si>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</si>
  <si>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</si>
  <si>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</si>
  <si>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</si>
  <si>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</si>
  <si>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</si>
  <si>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</si>
  <si>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</si>
  <si>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</si>
  <si>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</si>
  <si>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</si>
  <si>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</si>
  <si>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</si>
  <si>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</si>
  <si>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</si>
  <si>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</si>
  <si>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</si>
  <si>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</si>
  <si>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</si>
  <si>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</si>
  <si>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</si>
  <si>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</si>
  <si>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</si>
  <si>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</si>
  <si>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</si>
  <si>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</si>
  <si>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</si>
  <si>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</si>
  <si>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</si>
  <si>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</si>
  <si>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</si>
  <si>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</si>
  <si>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</si>
  <si>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</si>
  <si>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</si>
  <si>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</si>
  <si>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</si>
  <si>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</si>
  <si>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</si>
  <si>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</si>
  <si>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</si>
  <si>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</si>
  <si>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</si>
  <si>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</si>
  <si>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</si>
  <si>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</si>
  <si>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</si>
  <si>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</si>
  <si>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</si>
  <si>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</si>
  <si>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</si>
  <si>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</si>
  <si>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</si>
  <si>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</si>
  <si>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</si>
  <si>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</si>
  <si>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</si>
  <si>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</si>
  <si>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</si>
  <si>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</si>
  <si>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</si>
  <si>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</si>
  <si>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</si>
  <si>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</si>
  <si>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</si>
  <si>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</si>
  <si>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</si>
  <si>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</si>
  <si>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</si>
  <si>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</si>
  <si>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</si>
  <si>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</si>
  <si>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</si>
  <si>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</si>
  <si>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</si>
  <si>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</si>
  <si>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</si>
  <si>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</si>
  <si>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</si>
  <si>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</si>
  <si>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</si>
  <si>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</si>
  <si>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</si>
  <si>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</si>
  <si>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</si>
  <si>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</si>
  <si>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</si>
  <si>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</si>
  <si>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</si>
  <si>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</si>
  <si>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</si>
  <si>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</si>
  <si>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</si>
  <si>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</si>
  <si>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</si>
  <si>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</si>
  <si>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</si>
  <si>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</si>
  <si>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</si>
  <si>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</si>
  <si>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</si>
  <si>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</si>
  <si>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</si>
  <si>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</si>
  <si>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</si>
  <si>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</si>
  <si>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</si>
  <si>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</si>
  <si>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</si>
  <si>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</si>
  <si>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</si>
  <si>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</si>
  <si>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</si>
  <si>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</si>
  <si>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</si>
  <si>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</si>
  <si>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</si>
  <si>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</si>
  <si>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</si>
  <si>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</si>
  <si>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</si>
  <si>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</si>
  <si>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</si>
  <si>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</si>
  <si>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</si>
  <si>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</si>
  <si>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</si>
  <si>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</si>
  <si>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</si>
  <si>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</si>
  <si>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</si>
  <si>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</si>
  <si>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</si>
  <si>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</si>
  <si>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</si>
  <si>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</si>
  <si>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</si>
  <si>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</si>
  <si>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</si>
  <si>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</si>
  <si>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</si>
  <si>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</si>
  <si>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</si>
  <si>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</si>
  <si>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</si>
  <si>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</si>
  <si>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</si>
  <si>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</si>
  <si>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</si>
  <si>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</si>
  <si>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</si>
  <si>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</si>
  <si>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</si>
  <si>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</si>
  <si>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</si>
  <si>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</si>
  <si>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</si>
  <si>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</si>
  <si>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</si>
  <si>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</si>
  <si>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</si>
  <si>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</si>
  <si>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</si>
  <si>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</si>
  <si>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</si>
  <si>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</si>
  <si>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</si>
  <si>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</si>
  <si>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</si>
  <si>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</si>
  <si>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</si>
  <si>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</si>
  <si>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</si>
  <si>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</si>
  <si>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</si>
  <si>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</si>
  <si>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</si>
  <si>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</si>
  <si>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</si>
  <si>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</si>
  <si>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</si>
  <si>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</si>
  <si>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</si>
  <si>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</si>
  <si>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</si>
  <si>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</si>
  <si>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</si>
  <si>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</si>
  <si>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</si>
  <si>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</si>
  <si>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</si>
  <si>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</si>
  <si>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</si>
  <si>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</si>
  <si>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</si>
  <si>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</si>
  <si>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</si>
  <si>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</si>
  <si>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</si>
  <si>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</si>
  <si>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</si>
  <si>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</si>
  <si>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</si>
  <si>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</si>
  <si>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</si>
  <si>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</si>
  <si>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</si>
  <si>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</si>
  <si>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</si>
  <si>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</si>
  <si>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</si>
  <si>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</si>
  <si>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</si>
  <si>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</si>
  <si>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</si>
  <si>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</si>
  <si>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</si>
  <si>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</si>
  <si>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</si>
  <si>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</si>
  <si>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</si>
  <si>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</si>
  <si>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</si>
  <si>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</si>
  <si>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</si>
  <si>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</si>
  <si>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</si>
  <si>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</si>
  <si>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</si>
  <si>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</si>
  <si>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</si>
  <si>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</si>
  <si>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</si>
  <si>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</si>
  <si>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</si>
  <si>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</si>
  <si>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</si>
  <si>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</si>
  <si>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</si>
  <si>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</si>
  <si>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</si>
  <si>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</si>
  <si>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</si>
  <si>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</si>
  <si>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</si>
  <si>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</si>
  <si>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</si>
  <si>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</si>
  <si>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</si>
  <si>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</si>
  <si>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</si>
  <si>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</si>
  <si>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</si>
  <si>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</si>
  <si>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</si>
  <si>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</si>
  <si>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</si>
  <si>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</si>
  <si>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</si>
  <si>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</si>
  <si>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</si>
  <si>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</si>
  <si>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</si>
  <si>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</si>
  <si>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</si>
  <si>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</si>
  <si>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</si>
  <si>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</si>
  <si>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</si>
  <si>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</si>
  <si>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</si>
  <si>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</si>
  <si>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</si>
  <si>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</si>
  <si>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</si>
  <si>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</si>
  <si>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</si>
  <si>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</si>
  <si>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</si>
  <si>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</si>
  <si>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</si>
  <si>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</si>
  <si>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</si>
  <si>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</si>
  <si>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</si>
  <si>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</si>
  <si>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</si>
  <si>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</si>
  <si>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</si>
  <si>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</si>
  <si>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</si>
  <si>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</si>
  <si>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</si>
  <si>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</si>
  <si>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</si>
  <si>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</si>
  <si>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</si>
  <si>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</si>
  <si>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</si>
  <si>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</si>
  <si>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</si>
  <si>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</si>
  <si>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</si>
  <si>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</si>
  <si>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</si>
  <si>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</si>
  <si>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</si>
  <si>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</si>
  <si>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</si>
  <si>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</si>
  <si>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</si>
  <si>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</si>
  <si>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</si>
  <si>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</si>
  <si>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</si>
  <si>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</si>
  <si>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</si>
  <si>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</si>
  <si>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</si>
  <si>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</si>
  <si>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</si>
  <si>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</si>
  <si>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</si>
  <si>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</si>
  <si>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</si>
  <si>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</si>
  <si>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</si>
  <si>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</si>
  <si>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</si>
  <si>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</si>
  <si>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</si>
  <si>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</si>
  <si>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</si>
  <si>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</si>
  <si>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</si>
  <si>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</si>
  <si>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</si>
  <si>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</si>
  <si>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</si>
  <si>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</si>
  <si>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</si>
  <si>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</si>
  <si>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</si>
  <si>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</si>
  <si>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</si>
  <si>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</si>
  <si>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</si>
  <si>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</si>
  <si>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</si>
  <si>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</si>
  <si>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</si>
  <si>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</si>
  <si>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</si>
  <si>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</si>
  <si>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</si>
  <si>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</si>
  <si>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</si>
  <si>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</si>
  <si>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</si>
  <si>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</si>
  <si>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</si>
  <si>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</si>
  <si>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</si>
  <si>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</si>
  <si>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</si>
  <si>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</si>
  <si>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</si>
  <si>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</si>
  <si>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</si>
  <si>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</si>
  <si>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</si>
  <si>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</si>
  <si>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</si>
  <si>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</si>
  <si>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</si>
  <si>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</si>
  <si>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</si>
  <si>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</si>
  <si>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</si>
  <si>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</si>
  <si>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</si>
  <si>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</si>
  <si>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</si>
  <si>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</si>
  <si>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</si>
  <si>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</si>
  <si>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</si>
  <si>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</si>
  <si>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</si>
  <si>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</si>
  <si>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</si>
  <si>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</si>
  <si>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</si>
  <si>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</si>
  <si>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</si>
  <si>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</si>
  <si>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</si>
  <si>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</si>
  <si>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</si>
  <si>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</si>
  <si>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</si>
  <si>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</si>
  <si>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</si>
  <si>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</si>
  <si>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</si>
  <si>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</si>
  <si>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</si>
  <si>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</si>
  <si>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</si>
  <si>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</si>
  <si>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</si>
  <si>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</si>
  <si>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</si>
  <si>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</si>
  <si>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</si>
  <si>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</si>
  <si>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</si>
  <si>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</si>
  <si>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</si>
  <si>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</si>
  <si>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</si>
  <si>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</si>
  <si>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</si>
  <si>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</si>
  <si>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</si>
  <si>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</si>
  <si>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</si>
  <si>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</si>
  <si>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</si>
  <si>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</si>
  <si>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</si>
  <si>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</si>
  <si>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</si>
  <si>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</si>
  <si>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</si>
  <si>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</si>
  <si>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</si>
  <si>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</si>
  <si>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</si>
  <si>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</si>
  <si>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</si>
  <si>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</si>
  <si>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</si>
  <si>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</si>
  <si>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</si>
  <si>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</si>
  <si>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</si>
  <si>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</si>
  <si>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</si>
  <si>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</si>
  <si>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</si>
  <si>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</si>
  <si>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</si>
  <si>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</si>
  <si>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</si>
  <si>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</si>
  <si>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</si>
  <si>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</si>
  <si>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</si>
  <si>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</si>
  <si>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</si>
  <si>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</si>
  <si>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</si>
  <si>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</si>
  <si>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</si>
  <si>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</si>
  <si>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</si>
  <si>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</si>
  <si>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</si>
  <si>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</si>
  <si>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</si>
  <si>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</si>
  <si>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</si>
  <si>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</si>
  <si>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</si>
  <si>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</si>
  <si>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</si>
  <si>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</si>
  <si>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</si>
  <si>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</si>
  <si>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</si>
  <si>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</si>
  <si>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</si>
  <si>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</si>
  <si>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</si>
  <si>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</si>
  <si>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</si>
  <si>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</si>
  <si>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</si>
  <si>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</si>
  <si>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</si>
  <si>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</si>
  <si>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</si>
  <si>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</si>
  <si>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</si>
  <si>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</si>
  <si>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</si>
  <si>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</si>
  <si>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</si>
  <si>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</si>
  <si>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</si>
  <si>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</si>
  <si>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</si>
  <si>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</si>
  <si>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</si>
  <si>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</si>
  <si>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</si>
  <si>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</si>
  <si>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</si>
  <si>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</si>
  <si>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</si>
  <si>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</si>
  <si>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</si>
  <si>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</si>
  <si>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</si>
  <si>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</si>
  <si>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</si>
  <si>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</si>
  <si>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</si>
  <si>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</si>
  <si>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</si>
  <si>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</si>
  <si>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</si>
  <si>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</si>
  <si>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</si>
  <si>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</si>
  <si>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</si>
  <si>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</si>
  <si>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</si>
  <si>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</si>
  <si>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</si>
  <si>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</si>
  <si>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</si>
  <si>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</si>
  <si>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</si>
  <si>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</si>
  <si>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</si>
  <si>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</si>
  <si>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</si>
  <si>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</si>
  <si>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</si>
  <si>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</si>
  <si>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</si>
  <si>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</si>
  <si>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</si>
  <si>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</si>
  <si>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</si>
  <si>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</si>
  <si>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</si>
  <si>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</si>
  <si>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</si>
  <si>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</si>
  <si>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</si>
  <si>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</si>
  <si>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</si>
  <si>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</si>
  <si>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</si>
  <si>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</si>
  <si>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</si>
  <si>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</si>
  <si>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</si>
  <si>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</si>
  <si>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</si>
  <si>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</si>
  <si>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</si>
  <si>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</si>
  <si>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</si>
  <si>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</si>
  <si>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</si>
  <si>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</si>
  <si>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</si>
  <si>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</si>
  <si>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</si>
  <si>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</si>
  <si>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</si>
  <si>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</si>
  <si>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</si>
  <si>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</si>
  <si>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</si>
  <si>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</si>
  <si>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</si>
  <si>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</si>
  <si>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</si>
  <si>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</si>
  <si>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</si>
  <si>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</si>
  <si>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</si>
  <si>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</si>
  <si>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</si>
  <si>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</si>
  <si>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</si>
  <si>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</si>
  <si>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</si>
  <si>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</si>
  <si>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</si>
  <si>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</si>
  <si>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</si>
  <si>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</si>
  <si>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</si>
  <si>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</si>
  <si>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</si>
  <si>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</si>
  <si>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</si>
  <si>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</si>
  <si>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</si>
  <si>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</si>
  <si>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</si>
  <si>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</si>
  <si>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</si>
  <si>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</si>
  <si>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</si>
  <si>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</si>
  <si>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</si>
  <si>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</si>
  <si>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</si>
  <si>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</si>
  <si>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</si>
  <si>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</si>
  <si>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</si>
  <si>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</si>
  <si>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</si>
  <si>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</si>
  <si>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</si>
  <si>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</si>
  <si>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</si>
  <si>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</si>
  <si>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</si>
  <si>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</si>
  <si>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</si>
  <si>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</si>
  <si>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</si>
  <si>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</si>
  <si>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</si>
  <si>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</si>
  <si>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</si>
  <si>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</si>
  <si>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</si>
  <si>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</si>
  <si>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</si>
  <si>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</si>
  <si>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</si>
  <si>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</si>
  <si>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</si>
  <si>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</si>
  <si>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</si>
  <si>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</si>
  <si>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</si>
  <si>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</si>
  <si>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</si>
  <si>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</si>
  <si>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</si>
  <si>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</si>
  <si>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</si>
  <si>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</si>
  <si>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</si>
  <si>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</si>
  <si>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</si>
  <si>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</si>
  <si>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</si>
  <si>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</si>
  <si>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</si>
  <si>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</si>
  <si>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</si>
  <si>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</si>
  <si>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</si>
  <si>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</si>
  <si>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</si>
  <si>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</si>
  <si>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</si>
  <si>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</si>
  <si>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</si>
  <si>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</si>
  <si>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</si>
  <si>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</si>
  <si>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</si>
  <si>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</si>
  <si>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</si>
  <si>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</si>
  <si>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</si>
  <si>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</si>
  <si>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</si>
  <si>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</si>
  <si>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</si>
  <si>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</si>
  <si>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</si>
  <si>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</si>
  <si>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</si>
  <si>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</si>
  <si>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</si>
  <si>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</si>
  <si>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</si>
  <si>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</si>
  <si>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</si>
  <si>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</si>
  <si>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</si>
  <si>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</si>
  <si>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</si>
  <si>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</si>
  <si>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</si>
  <si>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</si>
  <si>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</si>
  <si>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</si>
  <si>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</si>
  <si>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</si>
  <si>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</si>
  <si>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</si>
  <si>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</si>
  <si>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</si>
  <si>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</si>
  <si>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</si>
  <si>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</si>
  <si>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</si>
  <si>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</si>
  <si>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</si>
  <si>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</si>
  <si>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</si>
  <si>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</si>
  <si>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</si>
  <si>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</si>
  <si>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</si>
  <si>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</si>
  <si>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</si>
  <si>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</si>
  <si>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</si>
  <si>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</si>
  <si>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</si>
  <si>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</si>
  <si>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</si>
  <si>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</si>
  <si>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</si>
  <si>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</si>
  <si>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</si>
  <si>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</si>
  <si>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</si>
  <si>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</si>
  <si>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</si>
  <si>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</si>
  <si>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</si>
  <si>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</si>
  <si>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</si>
  <si>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</si>
  <si>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</si>
  <si>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</si>
  <si>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</si>
  <si>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</si>
  <si>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</si>
  <si>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</si>
  <si>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</si>
  <si>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</si>
  <si>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</si>
  <si>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</si>
  <si>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</si>
  <si>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</si>
  <si>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</si>
  <si>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</si>
  <si>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</si>
  <si>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</si>
  <si>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</si>
  <si>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</si>
  <si>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</si>
  <si>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</si>
  <si>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</si>
  <si>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</si>
  <si>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</si>
  <si>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</si>
  <si>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</si>
  <si>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</si>
  <si>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</si>
  <si>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</si>
  <si>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</si>
  <si>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</si>
  <si>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</si>
  <si>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</si>
  <si>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</si>
  <si>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</si>
  <si>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</si>
  <si>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</si>
  <si>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</si>
  <si>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</si>
  <si>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</si>
  <si>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</si>
  <si>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</si>
  <si>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</si>
  <si>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</si>
  <si>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</si>
  <si>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</si>
  <si>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</si>
  <si>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</si>
  <si>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</si>
  <si>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</si>
  <si>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</si>
  <si>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</si>
  <si>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</si>
  <si>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</si>
  <si>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</si>
  <si>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</si>
  <si>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</si>
  <si>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</si>
  <si>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</si>
  <si>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</si>
  <si>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</si>
  <si>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</si>
  <si>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</si>
  <si>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</si>
  <si>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</si>
  <si>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</si>
  <si>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</si>
  <si>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</si>
  <si>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</si>
  <si>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</si>
  <si>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</si>
  <si>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</si>
  <si>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</si>
  <si>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</si>
  <si>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</si>
  <si>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</si>
  <si>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</si>
  <si>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</si>
  <si>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</si>
  <si>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</si>
  <si>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</si>
  <si>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</si>
  <si>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</si>
  <si>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</si>
  <si>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</si>
  <si>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</si>
  <si>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</si>
  <si>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</si>
  <si>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</si>
  <si>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</si>
  <si>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</si>
  <si>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</si>
  <si>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</si>
  <si>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</si>
  <si>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</si>
  <si>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</si>
  <si>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</si>
  <si>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</si>
  <si>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</si>
  <si>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</si>
  <si>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</si>
  <si>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</si>
  <si>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</si>
  <si>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</si>
  <si>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</si>
  <si>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</si>
  <si>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</si>
  <si>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</si>
  <si>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</si>
  <si>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</si>
  <si>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</si>
  <si>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</si>
  <si>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</si>
  <si>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</si>
  <si>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</si>
  <si>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</si>
  <si>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</si>
  <si>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</si>
  <si>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</si>
  <si>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</si>
  <si>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</si>
  <si>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</si>
  <si>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</si>
  <si>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</si>
  <si>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</si>
  <si>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</si>
  <si>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</si>
  <si>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</si>
  <si>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</si>
  <si>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</si>
  <si>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</si>
  <si>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</si>
  <si>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</si>
  <si>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</si>
  <si>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</si>
  <si>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</si>
  <si>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</si>
  <si>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</si>
  <si>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</si>
  <si>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</si>
  <si>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</si>
  <si>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</si>
  <si>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</si>
  <si>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</si>
  <si>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</si>
  <si>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</si>
  <si>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</si>
  <si>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</si>
  <si>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</si>
  <si>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</si>
  <si>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</si>
  <si>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</si>
  <si>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</si>
  <si>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</si>
  <si>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</si>
  <si>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</si>
  <si>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</si>
  <si>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</si>
  <si>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</si>
  <si>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</si>
  <si>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</si>
  <si>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</si>
  <si>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</si>
  <si>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</si>
  <si>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</si>
  <si>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</si>
  <si>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</si>
  <si>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</si>
  <si>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</si>
  <si>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</si>
  <si>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</si>
  <si>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</si>
  <si>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</si>
  <si>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</si>
  <si>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</si>
  <si>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</si>
  <si>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</si>
  <si>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</si>
  <si>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</si>
  <si>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</si>
  <si>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</si>
  <si>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</si>
  <si>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</si>
  <si>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</si>
  <si>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</si>
  <si>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</si>
  <si>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</si>
  <si>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</si>
  <si>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</si>
  <si>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</si>
  <si>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</si>
  <si>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</si>
  <si>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</si>
  <si>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</si>
  <si>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</si>
  <si>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</si>
  <si>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</si>
  <si>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</si>
  <si>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</si>
  <si>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</si>
  <si>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</si>
  <si>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</si>
  <si>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</si>
  <si>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</si>
  <si>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</si>
  <si>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</si>
  <si>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</si>
  <si>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</si>
  <si>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</si>
  <si>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</si>
  <si>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</si>
  <si>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</si>
  <si>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</si>
  <si>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</si>
  <si>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</si>
  <si>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</si>
  <si>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</si>
  <si>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</si>
  <si>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</si>
  <si>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</si>
  <si>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</si>
  <si>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</si>
  <si>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</si>
  <si>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</si>
  <si>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</si>
  <si>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</si>
  <si>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</si>
  <si>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</si>
  <si>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</si>
  <si>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</si>
  <si>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</si>
  <si>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</si>
  <si>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</si>
  <si>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</si>
  <si>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</si>
  <si>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</si>
  <si>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</si>
  <si>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</si>
  <si>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</si>
  <si>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</si>
  <si>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</si>
  <si>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</si>
  <si>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</si>
  <si>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</si>
  <si>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</si>
  <si>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</si>
  <si>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</si>
  <si>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</si>
  <si>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</si>
  <si>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</si>
  <si>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</si>
  <si>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</si>
  <si>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</si>
  <si>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</si>
  <si>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</si>
  <si>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</si>
  <si>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</si>
  <si>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</si>
  <si>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</si>
  <si>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</si>
  <si>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</si>
  <si>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</si>
  <si>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</si>
  <si>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</si>
  <si>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</si>
  <si>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</si>
  <si>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</si>
  <si>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</si>
  <si>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</si>
  <si>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</si>
  <si>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</si>
  <si>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</si>
  <si>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</si>
  <si>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</si>
  <si>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</si>
  <si>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</si>
  <si>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</si>
  <si>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</si>
  <si>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</si>
  <si>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</si>
  <si>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</si>
  <si>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</si>
  <si>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</si>
  <si>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</si>
  <si>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</si>
  <si>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</si>
  <si>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</si>
  <si>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</si>
  <si>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</si>
  <si>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</si>
  <si>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</si>
  <si>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</si>
  <si>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</si>
  <si>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</si>
  <si>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</si>
  <si>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</si>
  <si>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</si>
  <si>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</si>
  <si>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</si>
  <si>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</si>
  <si>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</si>
  <si>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</si>
  <si>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</si>
  <si>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</si>
  <si>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</si>
  <si>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</si>
  <si>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</si>
  <si>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</si>
  <si>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</si>
  <si>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</si>
  <si>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</si>
  <si>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</si>
  <si>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</si>
  <si>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</si>
  <si>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</si>
  <si>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</si>
  <si>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</si>
  <si>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</si>
  <si>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</si>
  <si>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</si>
  <si>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</si>
  <si>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</si>
  <si>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</si>
  <si>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</si>
  <si>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</si>
  <si>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</si>
  <si>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</si>
  <si>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</si>
  <si>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</si>
  <si>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</si>
  <si>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</si>
  <si>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</si>
  <si>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</si>
  <si>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</si>
  <si>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</si>
  <si>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</si>
  <si>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</si>
  <si>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</si>
  <si>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</si>
  <si>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</si>
  <si>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</si>
  <si>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</si>
  <si>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</si>
  <si>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</si>
  <si>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</si>
  <si>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</si>
  <si>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</si>
  <si>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</si>
  <si>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</si>
  <si>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</si>
  <si>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</si>
  <si>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</si>
  <si>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</si>
  <si>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</si>
  <si>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</si>
  <si>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</si>
  <si>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</si>
  <si>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</si>
  <si>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</si>
  <si>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</si>
  <si>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</si>
  <si>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</si>
  <si>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</si>
  <si>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</si>
  <si>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</si>
  <si>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</si>
  <si>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</si>
  <si>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</si>
  <si>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</si>
  <si>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</si>
  <si>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</si>
  <si>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</si>
  <si>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</si>
  <si>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</si>
  <si>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</si>
  <si>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</si>
  <si>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</si>
  <si>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</si>
  <si>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</si>
  <si>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</si>
  <si>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</si>
  <si>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</si>
  <si>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</si>
  <si>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</si>
  <si>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</si>
  <si>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</si>
  <si>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</si>
  <si>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</si>
  <si>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</si>
  <si>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</si>
  <si>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</si>
  <si>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</si>
  <si>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</si>
  <si>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</si>
  <si>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</si>
  <si>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</si>
  <si>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</si>
  <si>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</si>
  <si>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</si>
  <si>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</si>
  <si>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</si>
  <si>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</si>
  <si>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</si>
  <si>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</si>
  <si>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</si>
  <si>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</si>
  <si>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</si>
  <si>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</si>
  <si>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</si>
  <si>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</si>
  <si>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</si>
  <si>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</si>
  <si>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</si>
  <si>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</si>
  <si>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</si>
  <si>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</si>
  <si>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</si>
  <si>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</si>
  <si>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</si>
  <si>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</si>
  <si>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</si>
  <si>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</si>
  <si>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</si>
  <si>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</si>
  <si>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</si>
  <si>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</si>
  <si>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</si>
  <si>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</si>
  <si>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</si>
  <si>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</si>
  <si>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</si>
  <si>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</si>
  <si>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</si>
  <si>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</si>
  <si>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</si>
  <si>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</si>
  <si>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</si>
  <si>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</si>
  <si>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</si>
  <si>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</si>
  <si>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</si>
  <si>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</si>
  <si>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PCM-20251211-00003368</t>
  </si>
  <si>
    <t xml:space="preserve"> site under access issue located in military area</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</si>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</sst>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0" totalsRowShown="0" headerRowDxfId="63" dataDxfId="62" headerRowBorderDxfId="60" tableBorderDxfId="61">
  <autoFilter ref="A1:L8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1" totalsRowShown="0" headerRowDxfId="30" dataDxfId="29" headerRowBorderDxfId="27" tableBorderDxfId="28">
  <autoFilter ref="A1:M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340.06509039351658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46003.013516319443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46003.013516319443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46003.013516319443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46003.013516319443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46003.013516319443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46003.013516319443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46003.013516319443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46003.013516319443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46003.013516319443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46003.013516319443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46003.013516319443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46003.013516319443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46003.013516319443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46003.013516319443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46003.013516319443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46003.013516319443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46003.013516319443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46003.013516319443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46003.013516319443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46003.013516319443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46003.013516319443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46003.013516319443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46003.013516319443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46003.013516319443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46003.013516319443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46003.013516319443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46003.013516319443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46003.013516319443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46003.013516319443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46003.013516319443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46003.013516319443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46003.013516319443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46003.013516319443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46003.013516319443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46003.013516319443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46003.013516319443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46003.013516319443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46003.013516319443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46003.013516319443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46003.013516319443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46003.013516319443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46003.013516319443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46003.013516319443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46003.013516319443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46003.013516319443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46003.013516319443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46003.013516319443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46003.013516319443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46003.013516319443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46003.013516319443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46003.013516319443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46003.013516319443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46003.013516319443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46003.013516319443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46003.013516319443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46003.013516319443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46003.013516319443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46003.013516319443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46003.013516319443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46003.013516319443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46003.013516319443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46003.013516319443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46003.013516319443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46003.013516319443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46003.013516319443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46003.013516319443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46003.013516319443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46003.013516319443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46003.013516319443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46003.013516319443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46003.013516319443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46003.013516319443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46003.013516319443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46003.013516319443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46003.013516319443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46003.013516319443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46003.013516319443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46003.013516319443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46003.013516319443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46003.013516319443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46003.013516319443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46003.013516319443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46003.013516319443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46003.013516319443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46003.013516319443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46003.013516319443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46003.013516319443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46003.013516319443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46003.013516319443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46003.013516319443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46003.013516319443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46003.013516319443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46003.013516319443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46003.013516319443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46003.013516319443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46003.013516319443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46003.013516319443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46003.013516319443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46003.013516319443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46003.013516319443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46003.013516319443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46003.013516319443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46003.013516319443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46003.013516319443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46003.013516319443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46003.013516319443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46003.013516319443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46003.013516319443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46003.013516319443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46003.013516319443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46003.013516319443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46003.013516319443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46003.013516319443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46003.013516319443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46003.013516319443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46003.013516319443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46003.013516319443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46003.013516319443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46003.013516319443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46003.013516319443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46003.013516319443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46003.013516319443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46003.013516319443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46003.013516319443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46003.013516319443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46003.013516319443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46003.013516319443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46003.013516319443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46003.013516319443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46003.013516319443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46003.013516319443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46003.013516319443</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43700DE4-1DF5-400B-B17D-EEA5D5765834}"/>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178.01367835648125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18.626097337961255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5.6581343750003725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2.1816065972234355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46003.013516319443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46003.013516319443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46003.013516319443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46003.013516319443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46003.013516319443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46003.013516319443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46003.013516319443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46003.013516319443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46003.013516319443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46003.013516319443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46003.013516319443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46003.013516319443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46003.013516319443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46003.013516319443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46003.013516319443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46003.013516319443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46003.013516319443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46003.013516319443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46003.013516319443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46003.013516319443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46003.013516319443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46003.013516319443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46003.013516319443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46003.013516319443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46003.013516319443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46003.013516319443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46003.013516319443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46003.013516319443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46003.013516319443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46003.013516319443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46003.013516319443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46003.013516319443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46003.013516319443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46003.013516319443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46003.013516319443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46003.013516319443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46003.013516319443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46003.013516319443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46003.013516319443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46003.013516319443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46003.013516319443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46003.013516319443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46003.013516319443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46003.013516319443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46003.013516319443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46003.013516319443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46003.013516319443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46003.013516319443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46003.013516319443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46003.013516319443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46003.013516319443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46003.013516319443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46003.013516319443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46003.013516319443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46003.013516319443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46003.013516319443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46003.013516319443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46003.013516319443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46003.013516319443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46003.013516319443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46003.013516319443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46003.013516319443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46003.013516319443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46003.013516319443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46003.013516319443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46003.013516319443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46003.013516319443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46003.013516319443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46003.013516319443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46003.013516319443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46003.013516319443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46003.013516319443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46003.013516319443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46003.013516319443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46003.013516319443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46003.013516319443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46003.013516319443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46003.013516319443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46003.013516319443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46003.013516319443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46003.013516319443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46003.013516319443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46003.013516319443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46003.013516319443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46003.013516319443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46003.013516319443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46003.013516319443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46003.013516319443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46003.013516319443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46003.013516319443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46003.013516319443</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46003.013516319443</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46003.013516319443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46003.013516319443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46003.013516319443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46003.013516319443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46003.013516319443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46003.013516319443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46003.013516319443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46003.013516319443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46003.013516319443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46003.013516319443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46003.013516319443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46003.013516319443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46003.013516319443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46003.013516319443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46003.013516319443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46003.013516319443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46003.013516319443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46003.013516319443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46003.013516319443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46003.013516319443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46003.013516319443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46003.013516319443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46003.013516319443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46003.013516319443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46003.013516319443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46003.013516319443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46003.013516319443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46003.013516319443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46003.013516319443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46003.013516319443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46003.013516319443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46003.013516319443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46003.013516319443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46003.013516319443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46003.013516319443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46003.013516319443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46003.013516319443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46003.013516319443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46003.013516319443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46003.013516319443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46003.013516319443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46003.013516319443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46003.013516319443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46003.013516319443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46003.013516319443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46003.013516319443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46003.013516319443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46003.013516319443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46003.013516319443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46003.013516319443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46003.013516319443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46003.013516319443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46003.013516319443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46003.013516319443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46003.013516319443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46003.013516319443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46003.013516319443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46003.013516319443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46003.013516319443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46003.013516319443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46003.013516319443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46003.013516319443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46003.013516319443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46003.013516319443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46003.013516319443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46003.013516319443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46003.013516319443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46003.013516319443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46003.013516319443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46003.013516319443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46003.013516319443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46003.013516319443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46003.013516319443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46003.013516319443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46003.013516319443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46003.013516319443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46003.013516319443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46003.013516319443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46003.013516319443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46003.013516319443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46003.013516319443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46003.013516319443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46003.013516319443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46003.013516319443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46003.013516319443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46003.013516319443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46003.013516319443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46003.013516319443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46003.013516319443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46003.013516319443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46003.013516319443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46003.013516319443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46003.013516319443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46003.013516319443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46003.013516319443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46003.013516319443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46003.013516319443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46003.013516319443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46003.013516319443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46003.013516319443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46003.013516319443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46003.013516319443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46003.013516319443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46003.013516319443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46003.013516319443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46003.013516319443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46003.013516319443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46003.013516319443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46003.013516319443</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0"/>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t="s">
        <v>39121</v>
      </c>
      <c r="B2" s="58" t="str">
        <f>IFERROR(VLOOKUP(D2,DB!A:K,11,0),"")</f>
        <v>R3</v>
      </c>
      <c r="C2" s="18">
        <v>1</v>
      </c>
      <c r="D2" s="18" t="s">
        <v>19392</v>
      </c>
      <c r="E2" s="18" t="s">
        <v>39106</v>
      </c>
      <c r="F2" s="20">
        <v>46002.979328703703</v>
      </c>
      <c r="G2" s="21">
        <f t="shared" ref="G2:G13" ca="1" si="0">IFERROR(NOW()-F2,"-")</f>
        <v>3.4187615739938337E-2</v>
      </c>
      <c r="H2" s="157">
        <v>46002.974085648151</v>
      </c>
      <c r="I2" s="158" t="str">
        <f>IFERROR(VLOOKUP(D2,DB!A:F,6,0),"")</f>
        <v>SCECO</v>
      </c>
      <c r="J2" s="159"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46003.013516319443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46003.013516319443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46003.013516319443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46003.013516319443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46003.013516319443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46003.013516319443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46003.013516319443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46003.013516319443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46003.013516319443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46003.013516319443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46003.013516319443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46003.013516319443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46003.013516319443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46003.013516319443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46003.013516319443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46003.013516319443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46003.013516319443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46003.013516319443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46003.013516319443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46003.013516319443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46003.013516319443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46003.013516319443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46003.013516319443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46003.013516319443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46003.013516319443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46003.013516319443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46003.013516319443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46003.013516319443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46003.013516319443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46003.013516319443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46003.013516319443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46003.013516319443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46003.013516319443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46003.013516319443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46003.013516319443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46003.013516319443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46003.013516319443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46003.013516319443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46003.013516319443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46003.013516319443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46003.013516319443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46003.013516319443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46003.013516319443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46003.013516319443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46003.013516319443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46003.013516319443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46003.013516319443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46003.013516319443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46003.013516319443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46003.013516319443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46003.013516319443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46003.013516319443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46003.013516319443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46003.013516319443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46003.013516319443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46003.013516319443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46003.013516319443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46003.013516319443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46003.013516319443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46003.013516319443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46003.013516319443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46003.013516319443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46003.013516319443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46003.013516319443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46003.013516319443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46003.013516319443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46003.013516319443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46003.013516319443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46003.013516319443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46003.013516319443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46003.013516319443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46003.013516319443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46003.013516319443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46003.013516319443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46003.013516319443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46003.013516319443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46003.013516319443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46003.013516319443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46003.013516319443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46003.013516319443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46003.013516319443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46003.013516319443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46003.013516319443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46003.013516319443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46003.013516319443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46003.013516319443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46003.013516319443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46003.013516319443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46003.013516319443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46003.013516319443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46003.013516319443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46003.013516319443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46003.013516319443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46003.013516319443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46003.013516319443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46003.013516319443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46003.013516319443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46003.013516319443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46003.013516319443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46003.013516319443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46003.013516319443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46003.013516319443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46003.013516319443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46003.013516319443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46003.013516319443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46003.013516319443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46003.013516319443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46003.013516319443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46003.013516319443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46003.013516319443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46003.013516319443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46003.013516319443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46003.013516319443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46003.013516319443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46003.013516319443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46003.013516319443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46003.013516319443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46003.013516319443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46003.013516319443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46003.013516319443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46003.013516319443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46003.013516319443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46003.013516319443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46003.013516319443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46003.013516319443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46003.013516319443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46003.013516319443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46003.013516319443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46003.013516319443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46003.013516319443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46003.013516319443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46003.013516319443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46003.013516319443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46003.013516319443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46003.013516319443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46003.013516319443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46003.013516319443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46003.013516319443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46003.013516319443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46003.013516319443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46003.013516319443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46003.013516319443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46003.013516319443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46003.013516319443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46003.013516319443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46003.013516319443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46003.013516319443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46003.013516319443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46003.013516319443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46003.013516319443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46003.013516319443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46003.013516319443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46003.013516319443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46003.013516319443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46003.013516319443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46003.013516319443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46003.013516319443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46003.013516319443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46003.013516319443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46003.013516319443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46003.013516319443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46003.013516319443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46003.013516319443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46003.013516319443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46003.013516319443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46003.013516319443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46003.013516319443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46003.013516319443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46003.013516319443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46003.013516319443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46003.013516319443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46003.013516319443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46003.013516319443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46003.013516319443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46003.013516319443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46003.013516319443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46003.013516319443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46003.013516319443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46003.013516319443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46003.013516319443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46003.013516319443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46003.013516319443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46003.013516319443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46003.013516319443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46003.013516319443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46003.013516319443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46003.013516319443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46003.013516319443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46003.013516319443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46003.013516319443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46003.013516319443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46003.013516319443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46003.013516319443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46003.013516319443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46003.013516319443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46003.013516319443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46003.013516319443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46003.013516319443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46003.013516319443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46003.013516319443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46003.013516319443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46003.013516319443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46003.013516319443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46003.013516319443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46003.013516319443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46003.013516319443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46003.013516319443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46003.013516319443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46003.013516319443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46003.013516319443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46003.013516319443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46003.013516319443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46003.013516319443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46003.013516319443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46003.013516319443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46003.013516319443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46003.013516319443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46003.013516319443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46003.013516319443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46003.013516319443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46003.013516319443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46003.013516319443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46003.013516319443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46003.013516319443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46003.013516319443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46003.013516319443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46003.013516319443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46003.013516319443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46003.013516319443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46003.013516319443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46003.013516319443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46003.013516319443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46003.013516319443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46003.013516319443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46003.013516319443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46003.013516319443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46003.013516319443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46003.013516319443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46003.013516319443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46003.013516319443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46003.013516319443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46003.013516319443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46003.013516319443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46003.013516319443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46003.013516319443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46003.013516319443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46003.013516319443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46003.013516319443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46003.013516319443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46003.013516319443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46003.013516319443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46003.013516319443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46003.013516319443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46003.013516319443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46003.013516319443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46003.013516319443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46003.013516319443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46003.013516319443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46003.013516319443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46003.013516319443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46003.013516319443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46003.013516319443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46003.013516319443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46003.013516319443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46003.013516319443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46003.013516319443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46003.013516319443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46003.013516319443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46003.013516319443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46003.013516319443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46003.013516319443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46003.013516319443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46003.013516319443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46003.013516319443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46003.013516319443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46003.013516319443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46003.013516319443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46003.013516319443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46003.013516319443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46003.013516319443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46003.013516319443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46003.013516319443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46003.013516319443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46003.013516319443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46003.013516319443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46003.013516319443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46003.013516319443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46003.013516319443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46003.013516319443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46003.013516319443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46003.013516319443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46003.013516319443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46003.013516319443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46003.013516319443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46003.013516319443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46003.013516319443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46003.013516319443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46003.013516319443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46003.013516319443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46003.013516319443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46003.013516319443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46003.013516319443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46003.013516319443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46003.013516319443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46003.013516319443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46003.013516319443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46003.013516319443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46003.013516319443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46003.013516319443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46003.013516319443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46003.013516319443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46003.013516319443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46003.013516319443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46003.013516319443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46003.013516319443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46003.013516319443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46003.013516319443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46003.013516319443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46003.013516319443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46003.013516319443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46003.013516319443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46003.013516319443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46003.013516319443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46003.013516319443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46003.013516319443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46003.013516319443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46003.013516319443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46003.013516319443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46003.013516319443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46003.013516319443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46003.013516319443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46003.013516319443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46003.013516319443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46003.013516319443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46003.013516319443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46003.013516319443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46003.013516319443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46003.013516319443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46003.013516319443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46003.013516319443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46003.013516319443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46003.013516319443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46003.013516319443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46003.013516319443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46003.013516319443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46003.013516319443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46003.013516319443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46003.013516319443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46003.013516319443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46003.013516319443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46003.013516319443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46003.013516319443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46003.013516319443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46003.013516319443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46003.013516319443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46003.013516319443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46003.013516319443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46003.013516319443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46003.013516319443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46003.013516319443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46003.013516319443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46003.013516319443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46003.013516319443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46003.013516319443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46003.013516319443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46003.013516319443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46003.013516319443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46003.013516319443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46003.013516319443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46003.013516319443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46003.013516319443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46003.013516319443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46003.013516319443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46003.013516319443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46003.013516319443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46003.013516319443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46003.013516319443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46003.013516319443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46003.013516319443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46003.013516319443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46003.013516319443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46003.013516319443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46003.013516319443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46003.013516319443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46003.013516319443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46003.013516319443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46003.013516319443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46003.013516319443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46003.013516319443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46003.013516319443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46003.013516319443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46003.013516319443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46003.013516319443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46003.013516319443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46003.013516319443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46003.013516319443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46003.013516319443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46003.013516319443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46003.013516319443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46003.013516319443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46003.013516319443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46003.013516319443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46003.013516319443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46003.013516319443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46003.013516319443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46003.013516319443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46003.013516319443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46003.013516319443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46003.013516319443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46003.013516319443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46003.013516319443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46003.013516319443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46003.013516319443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46003.013516319443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46003.013516319443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46003.013516319443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46003.013516319443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46003.013516319443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46003.013516319443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46003.013516319443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46003.013516319443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46003.013516319443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46003.013516319443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46003.013516319443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46003.013516319443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46003.013516319443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46003.013516319443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46003.013516319443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46003.013516319443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46003.013516319443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46003.013516319443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46003.013516319443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46003.013516319443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46003.013516319443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46003.013516319443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46003.013516319443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46003.013516319443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46003.013516319443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46003.013516319443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46003.013516319443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46003.013516319443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46003.013516319443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46003.013516319443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46003.013516319443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46003.013516319443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46003.013516319443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46003.013516319443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46003.013516319443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46003.013516319443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46003.013516319443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46003.013516319443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46003.013516319443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46003.013516319443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46003.013516319443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46003.013516319443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46003.013516319443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46003.013516319443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46003.013516319443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46003.013516319443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46003.013516319443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46003.013516319443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46003.013516319443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46003.013516319443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46003.013516319443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46003.013516319443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46003.013516319443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46003.013516319443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46003.013516319443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46003.013516319443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46003.013516319443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46003.013516319443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46003.013516319443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46003.013516319443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46003.013516319443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46003.013516319443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46003.013516319443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46003.013516319443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46003.013516319443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46003.013516319443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46003.013516319443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46003.013516319443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46003.013516319443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46003.013516319443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46003.013516319443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46003.013516319443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46003.013516319443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46003.013516319443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46003.013516319443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46003.013516319443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46003.013516319443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46003.013516319443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46003.013516319443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46003.013516319443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46003.013516319443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46003.013516319443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46003.013516319443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46003.013516319443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46003.013516319443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46003.013516319443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46003.013516319443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46003.013516319443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46003.013516319443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46003.013516319443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46003.013516319443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46003.013516319443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46003.013516319443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46003.013516319443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46003.013516319443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46003.013516319443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46003.013516319443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46003.013516319443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46003.013516319443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46003.013516319443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46003.013516319443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46003.013516319443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46003.013516319443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46003.013516319443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46003.013516319443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46003.013516319443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46003.013516319443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46003.013516319443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46003.013516319443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46003.013516319443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46003.013516319443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46003.013516319443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46003.013516319443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46003.013516319443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46003.013516319443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46003.013516319443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46003.013516319443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46003.013516319443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46003.013516319443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46003.013516319443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46003.013516319443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46003.013516319443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46003.013516319443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46003.013516319443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46003.013516319443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46003.013516319443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46003.013516319443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46003.013516319443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46003.013516319443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46003.013516319443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46003.013516319443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46003.013516319443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46003.013516319443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46003.013516319443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46003.013516319443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46003.013516319443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46003.013516319443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46003.013516319443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46003.013516319443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46003.013516319443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46003.013516319443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46003.013516319443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46003.013516319443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46003.013516319443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46003.013516319443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46003.013516319443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46003.013516319443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46003.013516319443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46003.013516319443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46003.013516319443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46003.013516319443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46003.013516319443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46003.013516319443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46003.013516319443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46003.013516319443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46003.013516319443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46003.013516319443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46003.013516319443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46003.013516319443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46003.013516319443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46003.013516319443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46003.013516319443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46003.013516319443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46003.013516319443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46003.013516319443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46003.013516319443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46003.013516319443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46003.013516319443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46003.013516319443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46003.013516319443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46003.013516319443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46003.013516319443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46003.013516319443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46003.013516319443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46003.013516319443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46003.013516319443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46003.013516319443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46003.013516319443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46003.013516319443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46003.013516319443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46003.013516319443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46003.013516319443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46003.013516319443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46003.013516319443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46003.013516319443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46003.013516319443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46003.013516319443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46003.013516319443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46003.013516319443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46003.013516319443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46003.013516319443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46003.013516319443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46003.013516319443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46003.013516319443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46003.013516319443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46003.013516319443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46003.013516319443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46003.013516319443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46003.013516319443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46003.013516319443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46003.013516319443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46003.013516319443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46003.013516319443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46003.013516319443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46003.013516319443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46003.013516319443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46003.013516319443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46003.013516319443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46003.013516319443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46003.013516319443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46003.013516319443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46003.013516319443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46003.013516319443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46003.013516319443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46003.013516319443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46003.013516319443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46003.013516319443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46003.013516319443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46003.013516319443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46003.013516319443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46003.013516319443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46003.013516319443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46003.013516319443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46003.013516319443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46003.013516319443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46003.013516319443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46003.013516319443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46003.013516319443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46003.013516319443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46003.013516319443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46003.013516319443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46003.013516319443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46003.013516319443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46003.013516319443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46003.013516319443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46003.013516319443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46003.013516319443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46003.013516319443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46003.013516319443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46003.013516319443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46003.013516319443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46003.013516319443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46003.013516319443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46003.013516319443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46003.013516319443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46003.013516319443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46003.013516319443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46003.013516319443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46003.013516319443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46003.013516319443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46003.013516319443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46003.013516319443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46003.013516319443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46003.013516319443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46003.013516319443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46003.013516319443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46003.013516319443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46003.013516319443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46003.013516319443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46003.013516319443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46003.013516319443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46003.013516319443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46003.013516319443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46003.013516319443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46003.013516319443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46003.013516319443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46003.013516319443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46003.013516319443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46003.013516319443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46003.013516319443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46003.013516319443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46003.013516319443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46003.013516319443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46003.013516319443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46003.013516319443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46003.013516319443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46003.013516319443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46003.013516319443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46003.013516319443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46003.013516319443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46003.013516319443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46003.013516319443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46003.013516319443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46003.013516319443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46003.013516319443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46003.013516319443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46003.013516319443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46003.013516319443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46003.013516319443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46003.013516319443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46003.013516319443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46003.013516319443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46003.013516319443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46003.013516319443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46003.013516319443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46003.013516319443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46003.013516319443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46003.013516319443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46003.013516319443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46003.013516319443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46003.013516319443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46003.013516319443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46003.013516319443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46003.013516319443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46003.013516319443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46003.013516319443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46003.013516319443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46003.013516319443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46003.013516319443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46003.013516319443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46003.013516319443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46003.013516319443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46003.013516319443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46003.013516319443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46003.013516319443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46003.013516319443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46003.013516319443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46003.013516319443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46003.013516319443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46003.013516319443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46003.013516319443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46003.013516319443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46003.013516319443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46003.013516319443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46003.013516319443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46003.013516319443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46003.013516319443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46003.013516319443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46003.013516319443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46003.013516319443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46003.013516319443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46003.013516319443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46003.013516319443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46003.013516319443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46003.013516319443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46003.013516319443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46003.013516319443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46003.013516319443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46003.013516319443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46003.013516319443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46003.013516319443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46003.013516319443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46003.013516319443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46003.013516319443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46003.013516319443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46003.013516319443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46003.013516319443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46003.013516319443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46003.013516319443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46003.013516319443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46003.013516319443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46003.013516319443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46003.013516319443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46003.013516319443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46003.013516319443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46003.013516319443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46003.013516319443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46003.013516319443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46003.013516319443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46003.013516319443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46003.013516319443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46003.013516319443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46003.013516319443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46003.013516319443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46003.013516319443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46003.013516319443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46003.013516319443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46003.013516319443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46003.013516319443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46003.013516319443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46003.013516319443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46003.013516319443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46003.013516319443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46003.013516319443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46003.013516319443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46003.013516319443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46003.013516319443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46003.013516319443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46003.013516319443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46003.013516319443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46003.013516319443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46003.013516319443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46003.013516319443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46003.013516319443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46003.013516319443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46003.013516319443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46003.013516319443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46003.013516319443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46003.013516319443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46003.013516319443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46003.013516319443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46003.013516319443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46003.013516319443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46003.013516319443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46003.013516319443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46003.013516319443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46003.013516319443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46003.013516319443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46003.013516319443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46003.013516319443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46003.013516319443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46003.013516319443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46003.013516319443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46003.013516319443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46003.013516319443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46003.013516319443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46003.013516319443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46003.013516319443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46003.013516319443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46003.013516319443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46003.013516319443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46003.013516319443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46003.013516319443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46003.013516319443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46003.013516319443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46003.013516319443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46003.013516319443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46003.013516319443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46003.013516319443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46003.013516319443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46003.013516319443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46003.013516319443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46003.013516319443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46003.013516319443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46003.013516319443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46003.013516319443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46003.013516319443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46003.013516319443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46003.013516319443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46003.013516319443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860" ca="1" si="14">IFERROR(NOW()-F846,"-")</f>
        <v>46003.013516319443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46003.013516319443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46003.013516319443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46003.013516319443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46003.013516319443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46003.013516319443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46003.013516319443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46003.013516319443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46003.013516319443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46003.013516319443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46003.013516319443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46003.013516319443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46003.013516319443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46003.013516319443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46003.013516319443</v>
      </c>
      <c r="H860" s="22"/>
      <c r="I860" s="19" t="str">
        <f>IFERROR(VLOOKUP(D860,DB!A:F,6,0),"")</f>
        <v/>
      </c>
      <c r="J860" s="18" t="str">
        <f>IFERROR(VLOOKUP(D860,DB!A:G,7,0),"")</f>
        <v/>
      </c>
      <c r="K860" s="42"/>
      <c r="L860" s="23" t="str">
        <f>IFERROR(VLOOKUP(D860,DB!A:I,9,0),"")</f>
        <v/>
      </c>
    </row>
  </sheetData>
  <dataValidations count="2">
    <dataValidation allowBlank="1" showInputMessage="1" showErrorMessage="1" sqref="E1" xr:uid="{5914219A-CB83-432D-936A-CC0CB6F3982A}"/>
    <dataValidation type="list" allowBlank="1" showInputMessage="1" showErrorMessage="1" sqref="E2:E8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299.53279872684652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4.2193728009224287</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46003.013516319443</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46003.013516319443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46003.013516319443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46003.013516319443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46003.013516319443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46003.013516319443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46003.013516319443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46003.013516319443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46003.013516319443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46003.013516319443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46003.013516319443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46003.013516319443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46003.013516319443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46003.013516319443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46003.013516319443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46003.013516319443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46003.013516319443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46003.013516319443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46003.013516319443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46003.013516319443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46003.013516319443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46003.013516319443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46003.013516319443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46003.013516319443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46003.013516319443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46003.013516319443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46003.013516319443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46003.013516319443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46003.013516319443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46003.013516319443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46003.013516319443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46003.013516319443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46003.013516319443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46003.013516319443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46003.013516319443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46003.013516319443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46003.013516319443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46003.013516319443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46003.013516319443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46003.013516319443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46003.013516319443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46003.013516319443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46003.013516319443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46003.013516319443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46003.013516319443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46003.013516319443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46003.013516319443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46003.013516319443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46003.013516319443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46003.013516319443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46003.013516319443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46003.013516319443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46003.013516319443</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opLeftCell="K12" workbookViewId="0">
      <selection activeCell="K10" sqref="K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111.1814561342544</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76.824639004626079</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54.35240520833031</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21.640217708329146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5.906027893513965</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0.89400243055570172</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4" ca="1" si="3">IFERROR(NOW()-F8,"")</f>
        <v>46003.013516319443</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46003.013516319443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46003.013516319443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46003.013516319443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46003.013516319443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46003.013516319443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46003.013516319443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46003.013516319443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46003.013516319443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46003.013516319443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46003.013516319443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46003.013516319443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46003.013516319443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46003.013516319443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46003.013516319443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46003.013516319443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46003.013516319443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46003.013516319443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46003.013516319443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46003.013516319443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46003.013516319443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46003.013516319443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46003.013516319443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46003.013516319443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46003.013516319443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46003.013516319443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46003.013516319443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46003.013516319443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46003.013516319443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46003.013516319443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46003.013516319443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46003.013516319443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46003.013516319443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46003.013516319443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46003.013516319443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46003.013516319443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46003.013516319443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46003.013516319443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46003.013516319443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46003.013516319443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46003.013516319443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46003.013516319443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46003.013516319443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46003.013516319443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46003.013516319443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46003.013516319443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46003.013516319443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46003.013516319443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46003.013516319443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46003.013516319443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46003.013516319443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46003.013516319443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46003.013516319443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46003.013516319443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46003.013516319443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46003.013516319443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46003.013516319443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ref="G65:G71" ca="1" si="4">IFERROR(NOW()-F65,"")</f>
        <v>46003.013516319443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46003.013516319443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46003.013516319443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46003.013516319443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46003.013516319443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46003.013516319443</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46003.013516319443</v>
      </c>
      <c r="H71" s="152"/>
      <c r="I71" s="151" t="str">
        <f>IFERROR(VLOOKUP(D71,[1]DB!A:F,6,0),"")</f>
        <v/>
      </c>
      <c r="J71" s="151" t="str">
        <f>IFERROR(VLOOKUP(D71,[1]DB!A:G,7,0),"")</f>
        <v/>
      </c>
      <c r="K71" s="151"/>
      <c r="L71" s="151" t="str">
        <f>IFERROR(VLOOKUP(D71,[1]DB!A:I,9,0),"")</f>
        <v/>
      </c>
      <c r="M71" s="151"/>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tabSelected="1" workbookViewId="0">
      <selection activeCell="D4" sqref="D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46003.013516319443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46003.013516319443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46003.013516319443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46003.013516319443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46003.013516319443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46003.013516319443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46003.013516319443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46003.013516319443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46003.013516319443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46003.013516319443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46003.013516319443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46003.013516319443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46003.013516319443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46003.013516319443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46003.013516319443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46003.013516319443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46003.013516319443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46003.013516319443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46003.013516319443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46003.013516319443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46003.013516319443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46003.013516319443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46003.013516319443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46003.013516319443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46003.013516319443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46003.013516319443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46003.013516319443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46003.013516319443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46003.013516319443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46003.013516319443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46003.013516319443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46003.013516319443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46003.013516319443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46003.013516319443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46003.013516319443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46003.013516319443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46003.013516319443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46003.013516319443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46003.013516319443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46003.013516319443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46003.013516319443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46003.013516319443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46003.013516319443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46003.013516319443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46003.013516319443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46003.013516319443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46003.013516319443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46003.013516319443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46003.013516319443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46003.013516319443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46003.013516319443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46003.013516319443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46003.013516319443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46003.013516319443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46003.013516319443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46003.013516319443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46003.013516319443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46003.013516319443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46003.013516319443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46003.013516319443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46003.013516319443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46003.013516319443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46003.013516319443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46003.013516319443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46003.013516319443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46003.013516319443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46003.013516319443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46003.013516319443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46003.013516319443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46003.013516319443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46003.013516319443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46003.013516319443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46003.013516319443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46003.013516319443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46003.013516319443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46003.013516319443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46003.013516319443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46003.013516319443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46003.013516319443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46003.013516319443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46003.013516319443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46003.013516319443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46003.013516319443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46003.013516319443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46003.013516319443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46003.013516319443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46003.013516319443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46003.013516319443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46003.013516319443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46003.013516319443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46003.013516319443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46003.013516319443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46003.013516319443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46003.013516319443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46003.013516319443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46003.013516319443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46003.013516319443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46003.013516319443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46003.013516319443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46003.013516319443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46003.013516319443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46003.013516319443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46003.013516319443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46003.013516319443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46003.013516319443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46003.013516319443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46003.013516319443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46003.013516319443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46003.013516319443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46003.013516319443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46003.013516319443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46003.013516319443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46003.013516319443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46003.013516319443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46003.013516319443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46003.013516319443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46003.013516319443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46003.013516319443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46003.013516319443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46003.013516319443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46003.013516319443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46003.013516319443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46003.013516319443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46003.013516319443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46003.013516319443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46003.013516319443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46003.013516319443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46003.013516319443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46003.013516319443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46003.013516319443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46003.013516319443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46003.013516319443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46003.013516319443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46003.013516319443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46003.013516319443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46003.013516319443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46003.013516319443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46003.013516319443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46003.013516319443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46003.013516319443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46003.013516319443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46003.013516319443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46003.013516319443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46003.013516319443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46003.013516319443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46003.013516319443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46003.013516319443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46003.013516319443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46003.013516319443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46003.013516319443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46003.013516319443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46003.013516319443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46003.013516319443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46003.013516319443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46003.013516319443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46003.013516319443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46003.013516319443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46003.013516319443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46003.013516319443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46003.013516319443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46003.013516319443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46003.013516319443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46003.013516319443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46003.013516319443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46003.013516319443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46003.013516319443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46003.013516319443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46003.013516319443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46003.013516319443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46003.013516319443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46003.013516319443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46003.013516319443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46003.013516319443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46003.013516319443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46003.013516319443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46003.013516319443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46003.013516319443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46003.013516319443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46003.013516319443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46003.013516319443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46003.013516319443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46003.013516319443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46003.013516319443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46003.013516319443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46003.013516319443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46003.013516319443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46003.013516319443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46003.013516319443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46003.013516319443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46003.013516319443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46003.013516319443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46003.013516319443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46003.013516319443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46003.013516319443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46003.013516319443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46003.013516319443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46003.013516319443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46003.013516319443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46003.013516319443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46003.013516319443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46003.013516319443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46003.013516319443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46003.013516319443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46003.013516319443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46003.013516319443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46003.013516319443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46003.013516319443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46003.013516319443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46003.013516319443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46003.013516319443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46003.013516319443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46003.013516319443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46003.013516319443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46003.013516319443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46003.013516319443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46003.013516319443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46003.013516319443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46003.013516319443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46003.013516319443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46003.013516319443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46003.013516319443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46003.013516319443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46003.013516319443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46003.013516319443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46003.013516319443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46003.013516319443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46003.013516319443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46003.013516319443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46003.013516319443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46003.013516319443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46003.013516319443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46003.013516319443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46003.013516319443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46003.013516319443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46003.013516319443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46003.013516319443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46003.013516319443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46003.013516319443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46003.013516319443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46003.013516319443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46003.013516319443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46003.013516319443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46003.013516319443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46003.013516319443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46003.013516319443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46003.013516319443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46003.013516319443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46003.013516319443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46003.013516319443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46003.013516319443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46003.013516319443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46003.013516319443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46003.013516319443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46003.013516319443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46003.013516319443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46003.013516319443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46003.013516319443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46003.013516319443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46003.013516319443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46003.013516319443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46003.013516319443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46003.013516319443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46003.013516319443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46003.013516319443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46003.013516319443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46003.013516319443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46003.013516319443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46003.013516319443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46003.013516319443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46003.013516319443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46003.013516319443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46003.013516319443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46003.013516319443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46003.013516319443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46003.013516319443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46003.013516319443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46003.013516319443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46003.013516319443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46003.013516319443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46003.013516319443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46003.013516319443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46003.013516319443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46003.013516319443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46003.013516319443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46003.013516319443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46003.013516319443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46003.013516319443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46003.013516319443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46003.013516319443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46003.013516319443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46003.013516319443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46003.013516319443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46003.013516319443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46003.013516319443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46003.013516319443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46003.013516319443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46003.013516319443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46003.013516319443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46003.013516319443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46003.013516319443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46003.013516319443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46003.013516319443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46003.013516319443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46003.013516319443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46003.013516319443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46003.013516319443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46003.013516319443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46003.013516319443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46003.013516319443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46003.013516319443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46003.013516319443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46003.013516319443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46003.013516319443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46003.013516319443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46003.013516319443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46003.013516319443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46003.013516319443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46003.013516319443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46003.013516319443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46003.013516319443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46003.013516319443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46003.013516319443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46003.013516319443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46003.013516319443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46003.013516319443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46003.013516319443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46003.013516319443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46003.013516319443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46003.013516319443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46003.013516319443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46003.013516319443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46003.013516319443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46003.013516319443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46003.013516319443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46003.013516319443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46003.013516319443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46003.013516319443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46003.013516319443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46003.013516319443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46003.013516319443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46003.013516319443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46003.013516319443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46003.013516319443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46003.013516319443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46003.013516319443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46003.013516319443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46003.013516319443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46003.013516319443</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46003.013516319443</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2025-12-11T21:21:27Z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