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36" documentId="13_ncr:1_{F6CB121F-512D-4AA6-A0C1-0FB36C537598}" xr6:coauthVersionLast="47" xr6:coauthVersionMax="47" xr10:uidLastSave="{AB7D4D44-6487-42DE-9B33-13175998AA5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<sst xmlns="http://schemas.openxmlformats.org/spreadsheetml/2006/main" count="180289" uniqueCount="39129">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</sst>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297.60481747685117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0.98588229166489327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8.9551273151300848E-2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45960.553243402777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45960.553243402777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45960.553243402777</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45960.553243402777</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45960.553243287039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45960.553243287039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45960.553243287039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45960.553243287039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45960.553243287039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45960.553243287039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45960.553243287039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45960.553243287039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45960.553243287039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45960.553243287039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45960.553243287039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45960.553243287039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45960.553243287039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45960.553243287039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45960.553243287039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45960.553243287039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45960.553243287039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45960.553243287039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45960.553243287039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45960.553243287039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45960.553243287039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45960.553243287039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45960.553243287039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45960.553243287039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45960.553243287039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45960.553243287039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45960.553243287039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45960.553243287039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45960.553243287039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45960.553243287039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45960.553243287039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45960.553243287039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45960.553243287039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45960.553243287039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45960.553243287039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45960.553243287039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45960.553243287039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45960.553243287039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45960.553243287039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45960.553243287039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45960.553243287039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45960.553243287039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45960.553243287039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45960.553243287039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45960.553243287039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45960.553243287039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45960.553243287039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45960.553243287039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45960.553243287039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45960.553243287039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45960.553243287039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45960.553243287039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45960.553243287039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45960.553243287039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45960.553243287039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45960.553243287039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45960.553243287039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45960.553243287039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45960.553243287039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45960.553243287039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45960.553243287039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45960.553243287039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45960.553243287039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45960.553243287039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45960.553243287039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45960.553243287039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45960.553243287039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45960.553243287039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45960.553243287039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45960.553243287039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45960.553243287039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45960.553243287039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45960.553243287039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45960.553243287039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45960.553243287039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45960.553243287039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45960.553243287039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45960.553243287039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45960.553243287039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45960.553243287039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45960.553243287039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45960.553243287039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45960.553243287039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45960.553243287039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45960.553243287039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45960.553243287039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45960.553243287039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45960.553243287039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45960.553243287039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45960.553243287039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45960.553243287039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45960.553243287039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45960.553243287039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45960.553243287039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45960.553243287039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45960.553243287039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45960.553243287039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45960.553243287039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45960.553243287039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45960.553243287039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45960.553243287039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45960.553243287039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45960.553243287039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45960.553243287039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45960.553243287039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45960.553243287039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45960.553243287039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45960.553243287039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45960.553243287039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45960.553243287039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45960.553243287039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45960.553243287039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45960.553243287039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45960.553243287039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45960.553243287039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45960.553243287039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45960.553243287039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45960.553243287039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45960.553243287039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45960.553243287039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45960.553243287039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45960.553243287039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45960.553243287039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45960.553243287039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45960.553243287039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45960.553243287039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45960.553243287039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45960.553243287039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45960.553243287039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45960.553243287039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45960.553243287039</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45960.553243287039</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135.55340543981583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1.8111599537078291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45960.553243287039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45960.553243287039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45960.553243287039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45960.553243287039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45960.553243287039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45960.553243287039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45960.553243287039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45960.553243287039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45960.553243287039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45960.553243287039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45960.553243287039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45960.553243287039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45960.553243287039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45960.553243287039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45960.553243287039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45960.553243287039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45960.553243287039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45960.553243287039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45960.553243287039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45960.553243287039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45960.553243287039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45960.553243287039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45960.553243287039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45960.553243287039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45960.553243287039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45960.553243287039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45960.553243287039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45960.553243287039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45960.553243287039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45960.553243287039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45960.553243287039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45960.553243287039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45960.553243287039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45960.553243287039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45960.553243287039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45960.553243287039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45960.553243287039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45960.553243287039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45960.553243287039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45960.553243287039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45960.553243287039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45960.553243287039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45960.553243287039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45960.553243287039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45960.553243287039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45960.553243287039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45960.553243287039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45960.553243287039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45960.553243287039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45960.553243287039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45960.553243287039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45960.553243287039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45960.553243287039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45960.553243287039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45960.553243287039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45960.553243287039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45960.553243287039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45960.553243287039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45960.553243287039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45960.553243287039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45960.553243287039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45960.553243287039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45960.553243287039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45960.553243287039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45960.553243287039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45960.553243287039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45960.553243287039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45960.553243287039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45960.553243287039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45960.553243287039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45960.553243287039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45960.553243287039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45960.553243287039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45960.553243287039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45960.553243287039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45960.553243287039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45960.553243287039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45960.553243287039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45960.553243287039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45960.553243287039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45960.553243287039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45960.553243287039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45960.553243287039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45960.553243287039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45960.553243287039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45960.553243287039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45960.553243287039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45960.553243287039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45960.553243287039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45960.553243287039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45960.553243287039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45960.553243287039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45960.553243287039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45960.553243287039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45960.553243287039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45960.553243287039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45960.553243287039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45960.553243287039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45960.553243287039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45960.553243287039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45960.553243287039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45960.553243287039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45960.553243287039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45960.553243287039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45960.553243287039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45960.553243287039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45960.553243287039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45960.553243287039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45960.553243287039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45960.553243287039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45960.553243287039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45960.553243287039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45960.553243287039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45960.553243287039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45960.553243287039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45960.553243287039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45960.553243287039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45960.553243287039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45960.553243287039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45960.553243287039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45960.553243287039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45960.553243287039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45960.553243287039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45960.553243287039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45960.553243287039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45960.553243287039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45960.553243287039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45960.553243287039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45960.553243287039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45960.553243287039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45960.553243287039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45960.553243287039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45960.553243287039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45960.553243287039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45960.553243287039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45960.553243287039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45960.553243287039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45960.553243287039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45960.553243287039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45960.553243287039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45960.553243287039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45960.553243287039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45960.553243287039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45960.553243287039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45960.553243287039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45960.553243287039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45960.553243287039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45960.553243287039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45960.553243287039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45960.553243287039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45960.553243287039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45960.553243287039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45960.553243287039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45960.553243287039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45960.553243287039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45960.553243287039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45960.553243287039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45960.553243287039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45960.553243287039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45960.553243287039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45960.553243287039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45960.553243287039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45960.553243287039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45960.553243287039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45960.553243287039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45960.553243287039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45960.553243287039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45960.553243287039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45960.553243287039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45960.553243287039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45960.553243287039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45960.553243287039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45960.553243287039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45960.553243287039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45960.553243402777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45960.553243402777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45960.553243402777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45960.553243402777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45960.553243402777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45960.553243402777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45960.553243402777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45960.553243402777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45960.553243402777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45960.553243402777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45960.553243402777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45960.553243402777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45960.553243402777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45960.553243402777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45960.553243402777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45960.553243402777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45960.553243402777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45960.553243402777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45960.553243402777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45960.553243402777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45960.553243402777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45960.553243402777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45960.553243402777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45960.553243402777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45960.553243402777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45960.553243402777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45960.553243402777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45960.553243402777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45960.553243402777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45960.553243402777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45960.553243402777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45960.553243402777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45960.553243402777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45960.553243402777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45960.553243402777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45960.553243402777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45960.553243402777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45960.553243402777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45960.553243402777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45960.553243402777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45960.553243402777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45960.553243402777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45960.553243402777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45960.553243402777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45960.553243402777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45960.553243402777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45960.553243402777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45960.553243402777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45960.553243402777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45960.553243402777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45960.553243402777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45960.553243402777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45960.553243402777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45960.553243402777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45960.553243402777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45960.553243402777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45960.553243402777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45960.553243402777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45960.553243402777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45960.553243402777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45960.553243402777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45960.553243402777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45960.553243402777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45960.553243402777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45960.553243402777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45960.553243402777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45960.553243402777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45960.553243402777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45960.553243402777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45960.553243402777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45960.553243402777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45960.553243402777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45960.553243402777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45960.553243402777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45960.553243402777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45960.553243402777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45960.553243402777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45960.553243402777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45960.553243402777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45960.553243402777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45960.553243402777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45960.553243402777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45960.553243402777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45960.553243402777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45960.553243402777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45960.553243402777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45960.553243402777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45960.553243402777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45960.553243402777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45960.553243402777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45960.553243402777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45960.553243402777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45960.553243402777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45960.553243402777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45960.553243402777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45960.553243402777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45960.553243402777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45960.553243402777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45960.553243402777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45960.553243402777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45960.553243402777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45960.553243402777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45960.553243402777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45960.553243402777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45960.553243402777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45960.553243402777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45960.553243402777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45960.553243402777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45960.553243402777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45960.553243402777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45960.553243402777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45960.553243402777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45960.553243402777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45960.553243402777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45960.553243402777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45960.553243402777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45960.553243402777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45960.553243402777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45960.553243402777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45960.553243402777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45960.553243402777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45960.553243402777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45960.553243402777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45960.553243402777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45960.553243402777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45960.553243402777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45960.553243402777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45960.553243402777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45960.553243402777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45960.553243402777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45960.553243402777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45960.553243402777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45960.553243402777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45960.553243402777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45960.553243402777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45960.553243402777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45960.553243402777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45960.553243402777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45960.553243402777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45960.553243402777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45960.553243402777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45960.553243402777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45960.553243402777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45960.553243402777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45960.553243402777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45960.553243402777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45960.553243402777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45960.553243402777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45960.553243402777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45960.553243402777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45960.553243402777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45960.553243402777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45960.553243402777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45960.553243402777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45960.553243402777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45960.553243402777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45960.553243402777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45960.553243402777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45960.553243402777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45960.553243402777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45960.553243402777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45960.553243402777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45960.553243402777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45960.553243402777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45960.553243402777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45960.553243402777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45960.553243402777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45960.553243402777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45960.553243402777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45960.553243402777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45960.553243402777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45960.553243402777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45960.553243402777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45960.553243402777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45960.553243402777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45960.553243402777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45960.553243402777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45960.553243402777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45960.553243402777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45960.553243402777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45960.553243402777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45960.553243402777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45960.553243402777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45960.553243402777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45960.553243402777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45960.553243402777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45960.553243402777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45960.553243402777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45960.553243402777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45960.553243402777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45960.553243402777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45960.553243402777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45960.553243402777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45960.553243402777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45960.553243402777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45960.553243402777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45960.553243402777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45960.553243402777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45960.553243402777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45960.553243402777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45960.553243402777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45960.553243402777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45960.553243402777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45960.553243402777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45960.553243402777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45960.553243402777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45960.553243402777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45960.553243402777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45960.553243402777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45960.553243402777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45960.553243402777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45960.553243402777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45960.553243402777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45960.553243402777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45960.553243402777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45960.553243402777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45960.553243402777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45960.553243402777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45960.553243402777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45960.553243402777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45960.553243402777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45960.553243402777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45960.553243402777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45960.553243402777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45960.553243402777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45960.553243402777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45960.553243402777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45960.553243402777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45960.553243402777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45960.553243402777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45960.553243402777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45960.553243402777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45960.553243402777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45960.553243402777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45960.553243402777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45960.553243402777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45960.553243402777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45960.553243402777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45960.553243402777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45960.553243402777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45960.553243402777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45960.553243402777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45960.553243402777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45960.553243402777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45960.553243402777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45960.553243402777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45960.553243402777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45960.553243402777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45960.553243402777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45960.553243402777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45960.553243402777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45960.553243402777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45960.553243402777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45960.553243402777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45960.553243402777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45960.553243402777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45960.553243402777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45960.553243402777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45960.553243402777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45960.553243402777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45960.553243402777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45960.553243402777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45960.553243402777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45960.553243402777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45960.553243402777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45960.553243402777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45960.553243402777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45960.553243402777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45960.553243402777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45960.553243402777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45960.553243402777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45960.553243402777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45960.553243402777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45960.553243402777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45960.553243402777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45960.553243402777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45960.553243402777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45960.553243402777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45960.553243402777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45960.553243402777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45960.553243402777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45960.553243402777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45960.553243402777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45960.553243402777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45960.553243402777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45960.553243402777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45960.553243402777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45960.553243402777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45960.553243402777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45960.553243402777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45960.553243402777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45960.553243402777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45960.553243402777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45960.553243402777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45960.553243402777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45960.553243402777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45960.553243402777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45960.553243402777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45960.553243402777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45960.553243402777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45960.553243402777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45960.553243402777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45960.553243402777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45960.553243402777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45960.553243402777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45960.553243402777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45960.553243402777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45960.553243402777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45960.553243402777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45960.553243402777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45960.553243402777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45960.553243402777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45960.553243402777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45960.553243402777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45960.553243402777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45960.553243402777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45960.553243402777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45960.553243402777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45960.553243402777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45960.553243402777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45960.553243402777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45960.553243402777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45960.553243402777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45960.553243402777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45960.553243402777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45960.553243402777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45960.553243402777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45960.553243402777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45960.553243402777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45960.553243402777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45960.553243402777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45960.553243402777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45960.553243402777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45960.553243402777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45960.553243402777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45960.553243402777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45960.553243402777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45960.553243402777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45960.553243402777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45960.553243402777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45960.553243402777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45960.553243402777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45960.553243402777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45960.553243402777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45960.553243402777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45960.553243402777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45960.553243402777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45960.553243402777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45960.553243402777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45960.553243402777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45960.553243402777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45960.553243402777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45960.553243402777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45960.553243402777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45960.553243402777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45960.553243402777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45960.553243402777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45960.553243402777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45960.553243402777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45960.553243402777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45960.553243402777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45960.553243402777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45960.553243402777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45960.553243402777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45960.553243402777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45960.553243402777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45960.553243402777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45960.553243402777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45960.553243402777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45960.553243402777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45960.553243402777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45960.553243402777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45960.553243402777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45960.553243402777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45960.553243402777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45960.553243402777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45960.553243402777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45960.553243402777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45960.553243402777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45960.553243402777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45960.553243402777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45960.553243402777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45960.553243402777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45960.553243402777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45960.553243402777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45960.553243402777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45960.553243402777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45960.553243402777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45960.553243402777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45960.553243402777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45960.553243402777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45960.553243402777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45960.553243402777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45960.553243402777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45960.553243402777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45960.553243402777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45960.553243402777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45960.553243402777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45960.553243402777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45960.553243402777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45960.553243402777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45960.553243402777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45960.553243402777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45960.553243402777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45960.553243402777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45960.553243402777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45960.553243402777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45960.553243402777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45960.553243402777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45960.553243402777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45960.553243402777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45960.553243402777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45960.553243402777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45960.553243402777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45960.553243402777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45960.553243402777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45960.553243402777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45960.553243402777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45960.553243402777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45960.553243402777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45960.553243402777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45960.553243402777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45960.553243402777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45960.553243402777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45960.553243402777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45960.553243402777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45960.553243402777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45960.553243402777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45960.553243402777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45960.553243402777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45960.553243402777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45960.553243402777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45960.553243402777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45960.553243402777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45960.553243402777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45960.553243402777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45960.553243402777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45960.553243402777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45960.553243402777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45960.553243402777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45960.553243402777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45960.553243402777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45960.553243402777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45960.553243402777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45960.553243402777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45960.553243402777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45960.553243402777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45960.553243402777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45960.553243402777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45960.553243402777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45960.553243402777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45960.553243402777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45960.553243402777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45960.553243402777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45960.553243402777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45960.553243402777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45960.553243402777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45960.553243402777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45960.553243402777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45960.553243402777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45960.553243402777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45960.553243402777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45960.553243402777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45960.553243402777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45960.553243402777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45960.553243402777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45960.553243402777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45960.553243402777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45960.553243402777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45960.553243402777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45960.553243402777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45960.553243402777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45960.553243402777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45960.553243402777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45960.553243402777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45960.553243402777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45960.553243402777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45960.553243402777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45960.553243402777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45960.553243402777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45960.553243402777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45960.553243402777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45960.553243402777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45960.553243402777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45960.553243402777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45960.553243402777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45960.553243402777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45960.553243402777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45960.553243402777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45960.553243402777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45960.553243402777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45960.553243402777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45960.553243402777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45960.553243402777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45960.553243402777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45960.553243402777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45960.553243402777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45960.553243402777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45960.553243402777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45960.553243402777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45960.553243402777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45960.553243402777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45960.553243402777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45960.553243402777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45960.553243402777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45960.553243402777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45960.553243402777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45960.553243402777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45960.553243402777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45960.553243402777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45960.553243402777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45960.553243402777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45960.553243402777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45960.553243402777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45960.553243402777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45960.553243402777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45960.553243402777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45960.553243402777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45960.553243402777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45960.553243402777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45960.553243402777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45960.553243402777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45960.553243402777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45960.553243402777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45960.553243402777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45960.553243402777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45960.553243402777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45960.553243402777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45960.553243402777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45960.553243402777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45960.553243402777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45960.553243402777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45960.553243402777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45960.553243402777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45960.553243402777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45960.553243402777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45960.553243402777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45960.553243402777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45960.553243402777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45960.553243402777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45960.553243402777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45960.553243402777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45960.553243402777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45960.553243402777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45960.553243402777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45960.553243402777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45960.553243402777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45960.553243402777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45960.553243402777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45960.553243402777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45960.553243402777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45960.553243402777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45960.553243402777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45960.553243402777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45960.553243402777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45960.553243402777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45960.553243402777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45960.553243402777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45960.553243402777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45960.553243402777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45960.553243402777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45960.553243402777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45960.553243402777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45960.553243402777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45960.553243402777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45960.553243402777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45960.553243402777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45960.553243402777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45960.553243402777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45960.553243402777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45960.553243402777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45960.553243402777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45960.553243402777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45960.553243402777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45960.553243402777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45960.553243402777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45960.553243402777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45960.553243402777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45960.553243402777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45960.553243402777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45960.553243402777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45960.553243402777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45960.553243402777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45960.553243402777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45960.553243402777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45960.553243402777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45960.553243402777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45960.553243402777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45960.553243402777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45960.553243402777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45960.553243402777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45960.553243402777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45960.553243402777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45960.553243402777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45960.553243402777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45960.553243402777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45960.553243402777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45960.553243402777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45960.553243402777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45960.553243402777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45960.553243402777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45960.553243402777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45960.553243402777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45960.553243402777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45960.553243402777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45960.553243402777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45960.553243402777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45960.553243402777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45960.553243402777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45960.553243402777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45960.553243402777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45960.553243402777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45960.553243402777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45960.553243402777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45960.553243402777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45960.553243402777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45960.553243402777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45960.553243402777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45960.553243402777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45960.553243402777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45960.553243402777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45960.553243402777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45960.553243402777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45960.553243402777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45960.553243402777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45960.553243402777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45960.553243402777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45960.553243402777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45960.553243402777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45960.553243402777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45960.553243402777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45960.553243402777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45960.553243402777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45960.553243402777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45960.553243402777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45960.553243402777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45960.553243402777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45960.553243402777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45960.553243402777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45960.553243402777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45960.553243402777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45960.553243402777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45960.553243402777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45960.553243402777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45960.553243402777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45960.553243402777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45960.553243402777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45960.553243402777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45960.553243402777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45960.553243402777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45960.553243402777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45960.553243402777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45960.553243402777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45960.553243402777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45960.553243402777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45960.553243402777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45960.553243402777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45960.553243402777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45960.553243402777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45960.553243402777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45960.553243402777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45960.553243402777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45960.553243402777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45960.553243402777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45960.553243402777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45960.553243402777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45960.553243402777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45960.553243402777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45960.553243402777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45960.553243402777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45960.553243402777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45960.553243402777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45960.553243402777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45960.553243402777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45960.553243402777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45960.553243402777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45960.553243402777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45960.553243402777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45960.553243402777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45960.553243402777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45960.553243402777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45960.553243402777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45960.553243402777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45960.553243402777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45960.553243402777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45960.553243402777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45960.553243402777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45960.553243402777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45960.553243402777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45960.553243402777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45960.553243402777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45960.553243402777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45960.553243402777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45960.553243402777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45960.553243402777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45960.553243402777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45960.553243402777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45960.553243402777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45960.553243402777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45960.553243402777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45960.553243402777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45960.553243402777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45960.553243402777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45960.553243402777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45960.553243402777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45960.553243402777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45960.553243402777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45960.553243402777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45960.553243402777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45960.553243402777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45960.553243402777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45960.553243402777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45960.553243402777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45960.553243402777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45960.553243402777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45960.553243402777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45960.553243402777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45960.553243402777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45960.553243402777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45960.553243402777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45960.553243402777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45960.553243402777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45960.553243402777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45960.553243402777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45960.553243402777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45960.553243402777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45960.553243402777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45960.553243402777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45960.553243402777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45960.553243402777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45960.553243402777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45960.553243402777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45960.553243402777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45960.553243402777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45960.553243402777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45960.553243402777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45960.553243402777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45960.553243402777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45960.553243402777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45960.553243402777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45960.553243402777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45960.553243402777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45960.553243402777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45960.553243402777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45960.553243402777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45960.553243402777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45960.553243402777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45960.553243402777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45960.553243402777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45960.553243402777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45960.553243402777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45960.553243402777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45960.553243402777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45960.553243402777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45960.553243402777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45960.553243402777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45960.553243402777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45960.553243402777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45960.553243402777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45960.553243402777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45960.553243402777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45960.553243402777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45960.553243402777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45960.553243402777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45960.553243402777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45960.553243402777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45960.553243402777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45960.553243402777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45960.553243402777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45960.553243402777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45960.553243402777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45960.553243402777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45960.553243402777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45960.553243402777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45960.553243402777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45960.553243402777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45960.553243402777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45960.553243402777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45960.553243402777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45960.553243402777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45960.553243402777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45960.553243402777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45960.553243402777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45960.553243402777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45960.553243402777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45960.553243402777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45960.553243402777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45960.553243402777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45960.553243402777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45960.553243402777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45960.553243402777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45960.553243402777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45960.553243402777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45960.553243402777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45960.553243402777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45960.553243402777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45960.553243402777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45960.553243402777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45960.553243402777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45960.553243402777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45960.553243402777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45960.553243402777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45960.553243402777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45960.553243402777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45960.553243402777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45960.553243402777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45960.553243402777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45960.553243402777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45960.553243402777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45960.553243402777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45960.553243402777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45960.553243402777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45960.553243402777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45960.553243402777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45960.553243402777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45960.553243402777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45960.553243402777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45960.553243402777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45960.553243402777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45960.553243402777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45960.553243402777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45960.553243402777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45960.553243402777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45960.553243402777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45960.553243402777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45960.553243402777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45960.553243402777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45960.553243402777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45960.553243402777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45960.553243402777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45960.553243402777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45960.553243402777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45960.553243402777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45960.553243402777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45960.553243402777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45960.553243402777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45960.553243402777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45960.553243402777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45960.553243402777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45960.553243402777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45960.553243402777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45960.553243402777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45960.553243402777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45960.553243402777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45960.553243402777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45960.553243402777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45960.553243402777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45960.553243402777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45960.553243402777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45960.553243402777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45960.553243402777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45960.553243402777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45960.553243402777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45960.553243402777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45960.553243402777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45960.553243402777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45960.553243402777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45960.553243402777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45960.553243402777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45960.553243402777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45960.553243402777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45960.553243402777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45960.553243402777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45960.553243402777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45960.553243402777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45960.553243402777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45960.553243402777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45960.553243402777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45960.553243402777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45960.553243402777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45960.553243402777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45960.553243402777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45960.553243402777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45960.553243402777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45960.553243402777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45960.553243402777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45960.553243402777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45960.553243402777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45960.553243402777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45960.553243402777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45960.553243402777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45960.553243402777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45960.553243402777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45960.553243402777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45960.553243402777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45960.553243402777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45960.553243402777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45960.553243402777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45960.553243402777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45960.553243402777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45960.553243402777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45960.553243402777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45960.553243402777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45960.553243402777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45960.553243402777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45960.553243402777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45960.553243402777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45960.553243402777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45960.553243402777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45960.553243402777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45960.553243402777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45960.553243402777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45960.553243402777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45960.553243402777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45960.553243402777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45960.553243402777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45960.553243402777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45960.553243402777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45960.553243402777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45960.553243402777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45960.553243402777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45960.553243402777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45960.553243402777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45960.553243402777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45960.553243402777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45960.553243402777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45960.553243402777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45960.553243402777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45960.553243402777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45960.553243402777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45960.553243402777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45960.553243402777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45960.553243402777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45960.553243402777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45960.553243402777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45960.553243402777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45960.553243402777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45960.553243402777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45960.553243402777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45960.553243402777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45960.553243402777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45960.553243402777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45960.553243402777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45960.553243402777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45960.553243402777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45960.553243402777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45960.553243402777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45960.553243402777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45960.553243402777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45960.553243402777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45960.553243402777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45960.553243402777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45960.553243402777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45960.553243402777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45960.553243402777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45960.553243402777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45960.553243402777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45960.553243402777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45960.553243402777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45960.553243402777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45960.553243402777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45960.553243402777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45960.553243402777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45960.553243402777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45960.553243402777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45960.553243402777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45960.553243402777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45960.553243402777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45960.553243402777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45960.553243402777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45960.553243402777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45960.553243402777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45960.553243402777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45960.553243402777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45960.553243402777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45960.553243402777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45960.553243402777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45960.553243402777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45960.553243402777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45960.553243402777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45960.553243402777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45960.553243402777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45960.553243402777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45960.553243402777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45960.553243402777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45960.553243402777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45960.553243402777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45960.553243402777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45960.553243402777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45960.553243402777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45960.553243402777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45960.553243402777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45960.553243402777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45960.553243402777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45960.553243402777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45960.553243402777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45960.553243402777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45960.553243402777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45960.553243402777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45960.553243402777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45960.553243402777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45960.553243402777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45960.553243402777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45960.553243402777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45960.553243402777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45960.553243402777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45960.553243402777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45960.553243402777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45960.553243402777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45960.553243402777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45960.553243402777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45960.553243402777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45960.553243402777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45960.553243402777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45960.553243402777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45960.553243402777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45960.553243402777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45960.553243402777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45960.553243402777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45960.553243402777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45960.553243402777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45960.553243402777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45960.553243402777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45960.553243402777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45960.553243402777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45960.553243402777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45960.553243402777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45960.553243402777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45960.553243402777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45960.553243402777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45960.553243402777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45960.553243402777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45960.553243402777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45960.553243402777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45960.553243402777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45960.553243402777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45960.553243402777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45960.553243402777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45960.553243402777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45960.553243402777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45960.553243402777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45960.553243402777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45960.553243402777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45960.553243402777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45960.553243402777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45960.553243402777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45960.553243402777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45960.553243402777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45960.553243402777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45960.553243402777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45960.553243402777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45960.553243402777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45960.553243402777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45960.553243402777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45960.553243402777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45960.553243402777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45960.553243402777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45960.553243402777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45960.553243402777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45960.553243402777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45960.553243402777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45960.553243402777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45960.553243402777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45960.553243402777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45960.553243402777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45960.553243402777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45960.553243402777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45960.553243402777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45960.553243402777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45960.553243402777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45960.553243402777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45960.553243402777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45960.553243402777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45960.553243402777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45960.553243402777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45960.553243402777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45960.553243402777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45960.553243402777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45960.553243402777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45960.553243402777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45960.553243402777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45960.553243402777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45960.553243402777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45960.553243402777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45960.553243402777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45960.553243402777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45960.553243402777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45960.553243402777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45960.553243402777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45960.553243402777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45960.553243402777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45960.553243402777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45960.553243402777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45960.553243402777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45960.553243402777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45960.553243402777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45960.553243402777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45960.553243402777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45960.553243402777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45960.553243402777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45960.553243402777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45960.553243402777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45960.553243402777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257.07252581018111</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0.1571554398178705</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45960.553243402777</v>
      </c>
      <c r="H4" s="123">
        <v>45960.387592592589</v>
      </c>
      <c r="I4" s="119" t="str">
        <f>IFERROR(VLOOKUP(D4,DB!A:F,6,0),"")</f>
        <v>SCECO</v>
      </c>
      <c r="J4" s="119" t="str">
        <f>IFERROR(VLOOKUP(D4,DB!A:G,7,0),"")</f>
        <v>Dead</v>
      </c>
      <c r="K4" s="125" t="s">
        <v>39116</v>
      </c>
      <c r="L4" s="121" t="str">
        <f>IFERROR(VLOOKUP(D4,DB!A:I,9,0),"")</f>
        <v>Latis</v>
      </c>
    </row>
    <row r="5" spans="1:16" ht="15" customHeight="1">
      <c r="A5" s="172" t="s">
        <v>39117</v>
      </c>
      <c r="B5" s="119" t="str">
        <f>IFERROR(VLOOKUP(D5,DB!A:K,11,0),"")</f>
        <v>R4</v>
      </c>
      <c r="C5" s="120">
        <v>5</v>
      </c>
      <c r="D5" s="94" t="s">
        <v>34910</v>
      </c>
      <c r="E5" s="98" t="s">
        <v>39104</v>
      </c>
      <c r="F5" s="123">
        <v>45960.537083333336</v>
      </c>
      <c r="G5" s="124">
        <f ca="1">IFERROR(NOW()-F5,"")</f>
        <v>1.6160069440957159E-2</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2.8370717591315042E-2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45960.553243402777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45960.553243402777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45960.553243402777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45960.553243402777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45960.553243402777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45960.553243402777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45960.553243402777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45960.553243402777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45960.553243402777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45960.553243402777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45960.553243402777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45960.553243402777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45960.553243402777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45960.553243402777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45960.553243402777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45960.553243402777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45960.553243402777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45960.553243402777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45960.553243402777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45960.553243402777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45960.553243402777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45960.553243402777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45960.553243402777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45960.553243402777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45960.553243402777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45960.553243402777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45960.553243402777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45960.553243402777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45960.553243402777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45960.553243402777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45960.553243402777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45960.553243402777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45960.553243402777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45960.553243402777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45960.553243402777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45960.553243402777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45960.553243402777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45960.553243402777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45960.553243402777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45960.553243402777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45960.553243402777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45960.553243402777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45960.553243402777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45960.553243402777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45960.553243402777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45960.553243402777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45960.553243402777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45960.553243402777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45960.553243402777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45960.553243402777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45960.553243402777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45960.553243402777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45960.553243402777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45960.553243402777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45960.553243402777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45960.553243402777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45960.553243402777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45960.553243402777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45960.553243402777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45960.553243402777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45960.553243402777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45960.553243402777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45960.553243402777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45960.553243402777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45960.553243402777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45960.553243402777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45960.553243402777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45960.553243402777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45960.553243402777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45960.553243402777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45960.553243402777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45960.553243402777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45960.553243402777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45960.553243402777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45960.553243402777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45960.553243402777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45960.553243402777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45960.553243402777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45960.553243402777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45960.553243402777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45960.553243402777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45960.553243402777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45960.553243402777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45960.553243402777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45960.553243402777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45960.553243402777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45960.553243402777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45960.553243402777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45960.553243402777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45960.553243402777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45960.553243402777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45960.553243402777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45960.553243402777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45960.553243402777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45960.553243402777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45960.553243402777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45960.553243402777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45960.553243402777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45960.553243402777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45960.553243402777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45960.553243402777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45960.553243402777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45960.553243402777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45960.553243402777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45960.553243402777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45960.553243402777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45960.553243402777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45960.553243402777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45960.553243402777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45960.553243402777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45960.553243402777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45960.553243402777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45960.553243402777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45960.553243402777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45960.553243402777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45960.553243402777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45960.553243402777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45960.553243402777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45960.553243402777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45960.553243402777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45960.553243402777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45960.553243402777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45960.553243402777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45960.553243402777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45960.553243402777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45960.553243402777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45960.553243402777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45960.553243402777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45960.553243402777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45960.553243402777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45960.553243402777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45960.553243402777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45960.553243402777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45960.553243402777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45960.553243402777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45960.553243402777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45960.553243402777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45960.553243402777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45960.553243402777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45960.553243402777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45960.553243402777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45960.553243402777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45960.553243402777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45960.553243402777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45960.553243402777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45960.553243402777</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45960.553243402777</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68.721183217588987</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34.364366087960661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11.892132291664893</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45960.553243287039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45960.553243287039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45960.553243287039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45960.553243287039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45960.553243287039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45960.553243287039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45960.553243287039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45960.553243287039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45960.553243287039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45960.553243287039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45960.553243287039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45960.553243287039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45960.553243287039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45960.553243287039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45960.553243287039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45960.553243287039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45960.553243287039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45960.553243287039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45960.553243287039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45960.553243287039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45960.553243287039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45960.553243287039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45960.553243287039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45960.553243287039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45960.553243287039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45960.553243287039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45960.553243287039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45960.553243287039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45960.553243287039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45960.553243287039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45960.553243287039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45960.553243287039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45960.553243287039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45960.553243287039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45960.553243287039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45960.553243287039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45960.553243287039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45960.553243287039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45960.553243287039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45960.553243287039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45960.553243287039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45960.553243287039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45960.553243287039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45960.553243287039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45960.553243287039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45960.553243287039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45960.553243287039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45960.553243287039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45960.553243287039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45960.553243287039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45960.553243287039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45960.553243287039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45960.553243287039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45960.553243287039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45960.553243287039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45960.553243287039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45960.553243287039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45960.553243287039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45960.553243287039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45960.553243287039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45960.553243287039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45960.553243287039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45960.553243287039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45960.553243287039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45960.553243287039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45960.553243287039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45960.553243287039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45960.553243287039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45960.553243287039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45960.553243287039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45960.553243287039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45960.553243287039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45960.553243287039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45960.553243287039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45960.553243287039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45960.553243287039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45960.553243287039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45960.553243287039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45960.553243287039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45960.553243287039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45960.553243287039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45960.553243287039</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45960.553243287039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45960.553243287039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45960.553243287039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45960.553243287039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45960.553243287039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45960.553243287039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45960.553243287039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45960.553243287039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45960.553243287039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45960.553243287039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45960.553243287039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45960.553243287039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45960.553243287039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45960.553243287039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45960.553243287039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45960.553243287039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45960.553243287039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45960.553243287039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45960.553243287039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45960.553243287039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45960.553243287039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45960.553243287039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45960.553243287039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45960.553243287039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45960.553243287039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45960.553243287039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45960.553243287039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45960.553243287039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45960.553243287039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45960.553243287039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45960.553243287039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45960.553243287039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45960.553243287039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45960.553243287039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45960.553243287039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45960.553243287039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45960.553243287039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45960.553243287039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45960.553243287039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45960.553243287039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45960.553243287039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45960.553243287039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45960.553243287039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45960.553243287039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45960.553243287039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45960.553243287039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45960.553243287039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45960.553243287039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45960.553243287039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45960.553243287039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45960.553243287039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45960.553243287039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45960.553243287039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45960.553243287039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45960.553243287039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45960.553243287039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45960.553243287039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45960.553243287039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45960.553243287039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45960.553243287039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45960.553243287039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45960.553243287039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45960.553243287039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45960.553243287039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45960.553243287039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45960.553243287039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45960.553243287039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45960.553243287039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45960.553243287039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45960.553243287039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45960.553243287039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45960.553243287039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45960.553243287039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45960.553243287039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45960.553243287039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45960.553243287039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45960.553243287039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45960.553243287039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45960.553243287039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45960.553243287039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45960.553243287039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45960.553243287039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45960.553243287039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45960.553243287039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45960.553243287039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45960.553243287039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45960.553243287039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45960.553243287039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45960.553243287039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45960.553243287039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45960.553243287039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45960.553243287039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45960.553243287039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45960.553243287039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45960.553243287039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45960.553243287039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45960.553243287039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45960.553243287039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45960.553243287039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45960.553243287039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45960.553243287039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45960.553243287039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45960.553243287039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45960.553243287039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45960.553243287039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45960.553243287039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45960.553243287039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45960.553243287039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45960.553243287039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45960.553243287039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45960.553243287039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45960.553243287039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45960.553243287039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45960.553243287039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45960.553243287039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45960.553243287039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45960.553243287039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45960.553243287039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45960.553243287039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45960.553243287039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45960.553243287039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45960.553243287039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45960.553243287039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45960.553243287039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45960.553243287039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45960.553243287039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45960.553243287039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45960.553243287039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45960.553243287039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45960.553243287039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45960.553243287039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45960.553243287039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45960.553243287039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45960.553243287039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45960.553243287039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45960.553243287039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45960.553243287039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45960.553243287039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45960.553243287039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45960.553243287039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45960.553243287039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45960.553243287039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45960.553243287039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45960.553243287039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45960.553243287039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45960.553243287039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45960.553243287039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45960.553243287039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45960.553243287039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45960.553243287039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45960.553243287039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45960.553243287039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45960.553243287039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45960.553243287039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45960.553243287039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45960.553243287039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45960.553243287039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45960.553243287039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45960.553243287039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45960.553243287039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45960.553243287039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45960.553243287039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45960.553243287039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45960.553243287039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45960.553243287039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45960.553243287039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45960.553243287039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45960.553243287039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45960.553243287039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45960.553243287039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45960.553243287039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45960.553243287039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45960.553243402777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45960.553243402777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45960.553243402777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45960.553243402777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45960.553243402777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45960.553243402777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45960.553243402777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45960.553243402777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45960.553243402777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45960.553243402777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45960.553243402777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45960.553243402777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45960.553243402777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45960.553243402777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45960.553243402777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45960.553243402777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45960.553243402777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45960.553243402777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45960.553243402777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45960.553243402777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45960.553243402777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45960.553243402777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45960.553243402777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45960.553243402777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45960.553243402777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45960.553243402777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45960.553243402777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45960.553243402777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45960.553243402777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45960.553243402777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45960.553243402777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45960.553243402777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45960.553243402777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45960.553243402777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45960.553243402777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45960.553243402777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45960.553243402777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45960.553243402777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45960.553243402777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45960.553243402777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45960.553243402777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45960.553243402777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45960.553243402777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45960.553243402777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45960.553243402777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45960.553243402777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45960.553243402777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45960.553243402777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45960.553243402777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45960.553243402777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45960.553243402777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45960.553243402777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45960.553243402777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45960.553243402777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45960.553243402777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45960.553243402777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45960.553243402777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45960.553243402777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45960.553243402777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45960.553243402777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45960.553243402777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45960.553243402777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45960.553243402777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45960.553243402777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45960.553243402777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45960.553243402777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45960.553243402777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45960.553243402777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45960.553243402777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45960.553243402777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45960.553243402777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45960.553243402777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45960.553243402777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45960.553243402777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45960.553243402777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45960.553243402777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45960.553243402777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45960.553243402777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45960.553243402777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45960.553243402777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45960.553243402777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45960.553243402777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45960.553243402777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45960.553243402777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45960.553243402777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45960.553243402777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45960.553243402777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45960.553243402777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45960.553243402777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45960.553243402777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45960.553243402777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45960.553243402777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45960.553243402777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45960.553243402777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45960.553243402777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45960.553243402777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45960.553243402777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45960.553243402777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45960.553243402777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45960.553243402777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45960.553243402777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45960.553243402777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45960.553243402777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45960.553243402777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45960.553243402777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45960.553243402777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45960.553243402777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45960.553243402777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45960.553243402777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45960.553243402777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45960.553243402777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45960.553243402777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45960.553243402777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45960.553243402777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45960.553243402777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45960.553243402777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45960.553243402777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45960.553243402777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45960.553243402777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45960.553243402777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45960.553243402777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45960.553243402777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45960.553243402777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45960.553243402777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45960.553243402777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45960.553243402777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45960.553243402777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45960.553243402777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45960.553243402777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45960.553243402777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45960.553243402777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45960.553243402777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45960.553243402777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45960.553243402777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45960.553243402777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45960.553243402777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45960.553243402777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45960.553243402777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45960.553243402777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45960.553243402777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45960.553243402777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45960.553243402777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45960.553243402777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45960.553243402777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45960.553243402777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45960.553243402777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45960.553243402777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45960.553243402777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45960.553243402777</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6.3081250002142042E-2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45960.553243287039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45960.553243287039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45960.553243287039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45960.553243287039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45960.553243287039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45960.553243287039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45960.553243287039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45960.553243287039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45960.553243287039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45960.553243287039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45960.553243287039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45960.553243287039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45960.553243287039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45960.553243287039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45960.553243287039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45960.553243287039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45960.553243287039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45960.553243287039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45960.553243287039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45960.553243287039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45960.553243287039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45960.553243287039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45960.553243287039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45960.553243287039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45960.553243287039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45960.553243287039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45960.553243287039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45960.553243287039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45960.553243287039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45960.553243287039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45960.553243287039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45960.553243287039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45960.553243287039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45960.553243287039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45960.553243287039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45960.553243287039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45960.553243287039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45960.553243287039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45960.553243287039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45960.553243287039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45960.553243287039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45960.553243287039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45960.553243287039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45960.553243287039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45960.553243287039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45960.553243287039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45960.553243287039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45960.553243287039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45960.553243287039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45960.553243287039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45960.553243287039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45960.553243287039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45960.553243287039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45960.553243287039</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2025-10-30T10:16:51Z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